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3" i="1"/>
  <c r="D85" i="1"/>
  <c r="D83" i="1"/>
  <c r="D81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2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<sst xmlns="http://schemas.openxmlformats.org/spreadsheetml/2006/main" count="258" uniqueCount="104">
  <si>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</si>
  <si>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</si>
  <si>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</si>
  <si>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</si>
  <si>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</si>
  <si>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</si>
  <si>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</si>
  <si>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</si>
  <si>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</si>
  <si>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01.06.2024 Do 30.06.2024</t>
  </si>
  <si>
    <t>AUTO-RETTONG D.O.O.</t>
  </si>
  <si>
    <t>90023335057</t>
  </si>
  <si>
    <t>BUKOVLJE</t>
  </si>
  <si>
    <t>OSTALI NESPOMENUTI RASHODI POSLOVANJA</t>
  </si>
  <si>
    <t>SREDNJA ŠKOLA MATIJE ANTUNA RELJKOVIĆA</t>
  </si>
  <si>
    <t>Ukupno:</t>
  </si>
  <si>
    <t>FINA</t>
  </si>
  <si>
    <t>85821130368</t>
  </si>
  <si>
    <t xml:space="preserve">ZAGREB </t>
  </si>
  <si>
    <t>RAČUNALNE USLUGE</t>
  </si>
  <si>
    <t>BROD INSPEKT</t>
  </si>
  <si>
    <t>82708765782</t>
  </si>
  <si>
    <t>SLAVONSKI BROD</t>
  </si>
  <si>
    <t>OSTALE USLUGE</t>
  </si>
  <si>
    <t>VODOVOD</t>
  </si>
  <si>
    <t>80535169523</t>
  </si>
  <si>
    <t>SLAV. BROD</t>
  </si>
  <si>
    <t>KOMUNALNE USLUGE</t>
  </si>
  <si>
    <t>OPG DRAŽEN ŠKLEDAR</t>
  </si>
  <si>
    <t>78589981619</t>
  </si>
  <si>
    <t>PETROL D.O.O.</t>
  </si>
  <si>
    <t>75550985023</t>
  </si>
  <si>
    <t>ZAGREB</t>
  </si>
  <si>
    <t>ENERGIJA</t>
  </si>
  <si>
    <t>RAFO COMMERCE</t>
  </si>
  <si>
    <t>67723875207</t>
  </si>
  <si>
    <t>UREDSKI MATERIJAL I OSTALI MATERIJALNI RASHODI</t>
  </si>
  <si>
    <t>PEKARNICA MARALUSHAJ</t>
  </si>
  <si>
    <t>66807620050</t>
  </si>
  <si>
    <t>BALON ART-GI OBRT ZA TRGOVINU I OBRT</t>
  </si>
  <si>
    <t>62821508654</t>
  </si>
  <si>
    <t>AGROKOMPLEKS</t>
  </si>
  <si>
    <t>61784136946</t>
  </si>
  <si>
    <t>MATERIJAL I SIROVINE</t>
  </si>
  <si>
    <t>FOTO STUDIO DANIJEL</t>
  </si>
  <si>
    <t>58134621033</t>
  </si>
  <si>
    <t>SUNCE I PARTNERI d.o.o.</t>
  </si>
  <si>
    <t>43862824916</t>
  </si>
  <si>
    <t>SITNI INVENTAR I AUTO GUME</t>
  </si>
  <si>
    <t>HEP PLIN d.o.o.</t>
  </si>
  <si>
    <t>41317489366</t>
  </si>
  <si>
    <t>OSIJEK</t>
  </si>
  <si>
    <t>SECURITAS HRVATSKA</t>
  </si>
  <si>
    <t>33679708526</t>
  </si>
  <si>
    <t>ZAGREAB</t>
  </si>
  <si>
    <t>JANČ MAGAŠ</t>
  </si>
  <si>
    <t>33217014433</t>
  </si>
  <si>
    <t>OBRT ZA ŠUMARSKE USLUGE ĐURO RUŽIĆ</t>
  </si>
  <si>
    <t>31408995642</t>
  </si>
  <si>
    <t>A1</t>
  </si>
  <si>
    <t>29524210204</t>
  </si>
  <si>
    <t>USLUGE TELEFONA, POŠTE I PRIJEVOZA</t>
  </si>
  <si>
    <t>PING d.o.o.</t>
  </si>
  <si>
    <t>28561744643</t>
  </si>
  <si>
    <t>CROATIA OSIGURANJE</t>
  </si>
  <si>
    <t>26187994862</t>
  </si>
  <si>
    <t>PREMIJE OSIGURANJA</t>
  </si>
  <si>
    <t>GRATIS-COMMERCE D.O.O.</t>
  </si>
  <si>
    <t>22512586806</t>
  </si>
  <si>
    <t>HOLUS d.o.o.</t>
  </si>
  <si>
    <t>19957278502</t>
  </si>
  <si>
    <t>TERI TRGOVINA</t>
  </si>
  <si>
    <t>14570439845</t>
  </si>
  <si>
    <t>REPREZENTACIJA</t>
  </si>
  <si>
    <t>POLJOTEHNA POLIĆ D.O.O.</t>
  </si>
  <si>
    <t>05426331474</t>
  </si>
  <si>
    <t>GARČIN</t>
  </si>
  <si>
    <t>LIP LIMARIJA I PČELARSTVO</t>
  </si>
  <si>
    <t>04591217352</t>
  </si>
  <si>
    <t>GORNJI ANDRIJEVCI</t>
  </si>
  <si>
    <t>VINKOPROM d.o.o.</t>
  </si>
  <si>
    <t>00721719381</t>
  </si>
  <si>
    <t>VINKOVCI</t>
  </si>
  <si>
    <t>BEST TISKARA</t>
  </si>
  <si>
    <t/>
  </si>
  <si>
    <t>BROD-PLAST</t>
  </si>
  <si>
    <t>SLAV.BROD</t>
  </si>
  <si>
    <t>GRAD SL. BROD</t>
  </si>
  <si>
    <t>HEP  OPSKRBA</t>
  </si>
  <si>
    <t>HP HRVATSKA POŠTA D D</t>
  </si>
  <si>
    <t>HRT</t>
  </si>
  <si>
    <t>USLUGE PROMIDŽBE I INFORMIRANJA</t>
  </si>
  <si>
    <t>HT  T - COM</t>
  </si>
  <si>
    <t>KOMUNALAC</t>
  </si>
  <si>
    <t>KOŽUL</t>
  </si>
  <si>
    <t>NARODNE NOVINE</t>
  </si>
  <si>
    <t>SLAVONIJATRANS TEHNIČKI PREGLEDE</t>
  </si>
  <si>
    <t>TDA TISKARA</t>
  </si>
  <si>
    <t>DONJI ANDRIJEVCI</t>
  </si>
  <si>
    <t>PLAĆE ZA REDOVAN RAD</t>
  </si>
  <si>
    <t>OSTALI RASHODI ZA ZAPOSLENE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</si>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</sst>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362.54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362.54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66.36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312.5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312.5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453.9</v>
      </c>
      <c r="E13" s="10">
        <v>3234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151.81</v>
      </c>
      <c r="E14" s="10">
        <v>3239</v>
      </c>
      <c r="F14" s="9" t="s">
        <v>23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605.71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22</v>
      </c>
      <c r="D16" s="18">
        <v>48</v>
      </c>
      <c r="E16" s="10">
        <v>3299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48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1287.9100000000001</v>
      </c>
      <c r="E18" s="10">
        <v>3223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1287.9100000000001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22</v>
      </c>
      <c r="D20" s="18">
        <v>482.1</v>
      </c>
      <c r="E20" s="10">
        <v>3221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482.1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26</v>
      </c>
      <c r="D22" s="18">
        <v>200</v>
      </c>
      <c r="E22" s="10">
        <v>3299</v>
      </c>
      <c r="F22" s="9" t="s">
        <v>13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200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22</v>
      </c>
      <c r="D24" s="18">
        <v>49</v>
      </c>
      <c r="E24" s="10">
        <v>3299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49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22</v>
      </c>
      <c r="D26" s="18">
        <v>578</v>
      </c>
      <c r="E26" s="10">
        <v>3222</v>
      </c>
      <c r="F26" s="9" t="s">
        <v>43</v>
      </c>
      <c r="G26" s="27" t="s">
        <v>14</v>
      </c>
    </row>
    <row r="27" spans="1:7" x14ac:dyDescent="0.25">
      <c r="A27" s="9"/>
      <c r="B27" s="14"/>
      <c r="C27" s="10"/>
      <c r="D27" s="18">
        <v>563</v>
      </c>
      <c r="E27" s="10">
        <v>3299</v>
      </c>
      <c r="F27" s="9" t="s">
        <v>13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1141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22</v>
      </c>
      <c r="D29" s="18">
        <v>350</v>
      </c>
      <c r="E29" s="10">
        <v>3239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350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32</v>
      </c>
      <c r="D31" s="18">
        <v>670</v>
      </c>
      <c r="E31" s="10">
        <v>3225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670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158.4</v>
      </c>
      <c r="E33" s="10">
        <v>3223</v>
      </c>
      <c r="F33" s="9" t="s">
        <v>33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158.4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275.39999999999998</v>
      </c>
      <c r="E35" s="10">
        <v>3239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275.39999999999998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22</v>
      </c>
      <c r="D37" s="18">
        <v>91.25</v>
      </c>
      <c r="E37" s="10">
        <v>3238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91.25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22</v>
      </c>
      <c r="D39" s="18">
        <v>187.5</v>
      </c>
      <c r="E39" s="10">
        <v>3299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187.5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32</v>
      </c>
      <c r="D41" s="18">
        <v>674.54</v>
      </c>
      <c r="E41" s="10">
        <v>3231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674.54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22</v>
      </c>
      <c r="D43" s="18">
        <v>396.25</v>
      </c>
      <c r="E43" s="10">
        <v>3225</v>
      </c>
      <c r="F43" s="9" t="s">
        <v>48</v>
      </c>
      <c r="G43" s="27" t="s">
        <v>14</v>
      </c>
    </row>
    <row r="44" spans="1:7" x14ac:dyDescent="0.25">
      <c r="A44" s="9"/>
      <c r="B44" s="14"/>
      <c r="C44" s="10"/>
      <c r="D44" s="18">
        <v>232.26</v>
      </c>
      <c r="E44" s="10">
        <v>3238</v>
      </c>
      <c r="F44" s="9" t="s">
        <v>19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628.51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32</v>
      </c>
      <c r="D46" s="18">
        <v>3236.01</v>
      </c>
      <c r="E46" s="10">
        <v>3292</v>
      </c>
      <c r="F46" s="9" t="s">
        <v>66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3236.01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22</v>
      </c>
      <c r="D48" s="18">
        <v>17.89</v>
      </c>
      <c r="E48" s="10">
        <v>3299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17.89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32</v>
      </c>
      <c r="D50" s="18">
        <v>587.6</v>
      </c>
      <c r="E50" s="10">
        <v>3299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587.6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22</v>
      </c>
      <c r="D52" s="18">
        <v>115.2</v>
      </c>
      <c r="E52" s="10">
        <v>3293</v>
      </c>
      <c r="F52" s="9" t="s">
        <v>73</v>
      </c>
      <c r="G52" s="27" t="s">
        <v>14</v>
      </c>
    </row>
    <row r="53" spans="1:7" x14ac:dyDescent="0.25">
      <c r="A53" s="9"/>
      <c r="B53" s="14"/>
      <c r="C53" s="10"/>
      <c r="D53" s="18">
        <v>165.39</v>
      </c>
      <c r="E53" s="10">
        <v>3299</v>
      </c>
      <c r="F53" s="9" t="s">
        <v>13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280.58999999999997</v>
      </c>
      <c r="E54" s="23"/>
      <c r="F54" s="25"/>
      <c r="G54" s="26"/>
    </row>
    <row r="55" spans="1:7" x14ac:dyDescent="0.25">
      <c r="A55" s="9" t="s">
        <v>74</v>
      </c>
      <c r="B55" s="14" t="s">
        <v>75</v>
      </c>
      <c r="C55" s="10" t="s">
        <v>76</v>
      </c>
      <c r="D55" s="18">
        <v>656.46</v>
      </c>
      <c r="E55" s="10">
        <v>3299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656.46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79</v>
      </c>
      <c r="D57" s="18">
        <v>207.74</v>
      </c>
      <c r="E57" s="10">
        <v>3299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207.74</v>
      </c>
      <c r="E58" s="23"/>
      <c r="F58" s="25"/>
      <c r="G58" s="26"/>
    </row>
    <row r="59" spans="1:7" x14ac:dyDescent="0.25">
      <c r="A59" s="9" t="s">
        <v>80</v>
      </c>
      <c r="B59" s="14" t="s">
        <v>81</v>
      </c>
      <c r="C59" s="10" t="s">
        <v>82</v>
      </c>
      <c r="D59" s="18">
        <v>16.239999999999998</v>
      </c>
      <c r="E59" s="10">
        <v>3221</v>
      </c>
      <c r="F59" s="9" t="s">
        <v>36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16.239999999999998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26</v>
      </c>
      <c r="D61" s="18">
        <v>15</v>
      </c>
      <c r="E61" s="10">
        <v>3299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</v>
      </c>
      <c r="E62" s="23"/>
      <c r="F62" s="25"/>
      <c r="G62" s="26"/>
    </row>
    <row r="63" spans="1:7" x14ac:dyDescent="0.25">
      <c r="A63" s="9" t="s">
        <v>85</v>
      </c>
      <c r="B63" s="14" t="s">
        <v>84</v>
      </c>
      <c r="C63" s="10" t="s">
        <v>86</v>
      </c>
      <c r="D63" s="18">
        <v>109.26</v>
      </c>
      <c r="E63" s="10">
        <v>3299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109.26</v>
      </c>
      <c r="E64" s="23"/>
      <c r="F64" s="25"/>
      <c r="G64" s="26"/>
    </row>
    <row r="65" spans="1:7" x14ac:dyDescent="0.25">
      <c r="A65" s="9" t="s">
        <v>87</v>
      </c>
      <c r="B65" s="14" t="s">
        <v>84</v>
      </c>
      <c r="C65" s="10" t="s">
        <v>26</v>
      </c>
      <c r="D65" s="18">
        <v>226.33</v>
      </c>
      <c r="E65" s="10">
        <v>3234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226.33</v>
      </c>
      <c r="E66" s="23"/>
      <c r="F66" s="25"/>
      <c r="G66" s="26"/>
    </row>
    <row r="67" spans="1:7" x14ac:dyDescent="0.25">
      <c r="A67" s="9" t="s">
        <v>88</v>
      </c>
      <c r="B67" s="14" t="s">
        <v>84</v>
      </c>
      <c r="C67" s="10" t="s">
        <v>32</v>
      </c>
      <c r="D67" s="18">
        <v>1247.45</v>
      </c>
      <c r="E67" s="10">
        <v>3223</v>
      </c>
      <c r="F67" s="9" t="s">
        <v>33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1247.45</v>
      </c>
      <c r="E68" s="23"/>
      <c r="F68" s="25"/>
      <c r="G68" s="26"/>
    </row>
    <row r="69" spans="1:7" x14ac:dyDescent="0.25">
      <c r="A69" s="9" t="s">
        <v>89</v>
      </c>
      <c r="B69" s="14" t="s">
        <v>84</v>
      </c>
      <c r="C69" s="10" t="s">
        <v>51</v>
      </c>
      <c r="D69" s="18">
        <v>28.16</v>
      </c>
      <c r="E69" s="10">
        <v>3231</v>
      </c>
      <c r="F69" s="9" t="s">
        <v>61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28.16</v>
      </c>
      <c r="E70" s="23"/>
      <c r="F70" s="25"/>
      <c r="G70" s="26"/>
    </row>
    <row r="71" spans="1:7" x14ac:dyDescent="0.25">
      <c r="A71" s="9" t="s">
        <v>90</v>
      </c>
      <c r="B71" s="14" t="s">
        <v>84</v>
      </c>
      <c r="C71" s="10" t="s">
        <v>32</v>
      </c>
      <c r="D71" s="18">
        <v>21.24</v>
      </c>
      <c r="E71" s="10">
        <v>3233</v>
      </c>
      <c r="F71" s="9" t="s">
        <v>91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21.24</v>
      </c>
      <c r="E72" s="23"/>
      <c r="F72" s="25"/>
      <c r="G72" s="26"/>
    </row>
    <row r="73" spans="1:7" x14ac:dyDescent="0.25">
      <c r="A73" s="9" t="s">
        <v>92</v>
      </c>
      <c r="B73" s="14" t="s">
        <v>84</v>
      </c>
      <c r="C73" s="10" t="s">
        <v>32</v>
      </c>
      <c r="D73" s="18">
        <v>2.5</v>
      </c>
      <c r="E73" s="10">
        <v>3231</v>
      </c>
      <c r="F73" s="9" t="s">
        <v>61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2.5</v>
      </c>
      <c r="E74" s="23"/>
      <c r="F74" s="25"/>
      <c r="G74" s="26"/>
    </row>
    <row r="75" spans="1:7" x14ac:dyDescent="0.25">
      <c r="A75" s="9" t="s">
        <v>93</v>
      </c>
      <c r="B75" s="14" t="s">
        <v>84</v>
      </c>
      <c r="C75" s="10" t="s">
        <v>86</v>
      </c>
      <c r="D75" s="18">
        <v>242.77</v>
      </c>
      <c r="E75" s="10">
        <v>3234</v>
      </c>
      <c r="F75" s="9" t="s">
        <v>27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242.77</v>
      </c>
      <c r="E76" s="23"/>
      <c r="F76" s="25"/>
      <c r="G76" s="26"/>
    </row>
    <row r="77" spans="1:7" x14ac:dyDescent="0.25">
      <c r="A77" s="9" t="s">
        <v>94</v>
      </c>
      <c r="B77" s="14" t="s">
        <v>84</v>
      </c>
      <c r="C77" s="10" t="s">
        <v>22</v>
      </c>
      <c r="D77" s="18">
        <v>53.92</v>
      </c>
      <c r="E77" s="10">
        <v>3221</v>
      </c>
      <c r="F77" s="9" t="s">
        <v>36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53.92</v>
      </c>
      <c r="E78" s="23"/>
      <c r="F78" s="25"/>
      <c r="G78" s="26"/>
    </row>
    <row r="79" spans="1:7" x14ac:dyDescent="0.25">
      <c r="A79" s="9" t="s">
        <v>95</v>
      </c>
      <c r="B79" s="14" t="s">
        <v>84</v>
      </c>
      <c r="C79" s="10" t="s">
        <v>32</v>
      </c>
      <c r="D79" s="18">
        <v>13.39</v>
      </c>
      <c r="E79" s="10">
        <v>3221</v>
      </c>
      <c r="F79" s="9" t="s">
        <v>36</v>
      </c>
      <c r="G79" s="27" t="s">
        <v>14</v>
      </c>
    </row>
    <row r="80" spans="1:7" x14ac:dyDescent="0.25">
      <c r="A80" s="9"/>
      <c r="B80" s="14"/>
      <c r="C80" s="10"/>
      <c r="D80" s="18">
        <v>360.13</v>
      </c>
      <c r="E80" s="10">
        <v>3299</v>
      </c>
      <c r="F80" s="9" t="s">
        <v>13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373.52</v>
      </c>
      <c r="E81" s="23"/>
      <c r="F81" s="25"/>
      <c r="G81" s="26"/>
    </row>
    <row r="82" spans="1:7" x14ac:dyDescent="0.25">
      <c r="A82" s="9" t="s">
        <v>96</v>
      </c>
      <c r="B82" s="14" t="s">
        <v>84</v>
      </c>
      <c r="C82" s="10" t="s">
        <v>26</v>
      </c>
      <c r="D82" s="18">
        <v>109.48</v>
      </c>
      <c r="E82" s="10">
        <v>3239</v>
      </c>
      <c r="F82" s="9" t="s">
        <v>23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109.48</v>
      </c>
      <c r="E83" s="23"/>
      <c r="F83" s="25"/>
      <c r="G83" s="26"/>
    </row>
    <row r="84" spans="1:7" x14ac:dyDescent="0.25">
      <c r="A84" s="9" t="s">
        <v>97</v>
      </c>
      <c r="B84" s="14" t="s">
        <v>84</v>
      </c>
      <c r="C84" s="10" t="s">
        <v>98</v>
      </c>
      <c r="D84" s="18">
        <v>125</v>
      </c>
      <c r="E84" s="10">
        <v>3221</v>
      </c>
      <c r="F84" s="9" t="s">
        <v>36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125</v>
      </c>
      <c r="E85" s="23"/>
      <c r="F85" s="25"/>
      <c r="G85" s="26"/>
    </row>
    <row r="86" spans="1:7" x14ac:dyDescent="0.25">
      <c r="A86" s="9"/>
      <c r="B86" s="14"/>
      <c r="C86" s="10"/>
      <c r="D86" s="18">
        <v>765</v>
      </c>
      <c r="E86" s="10">
        <v>3111</v>
      </c>
      <c r="F86" s="9" t="s">
        <v>99</v>
      </c>
      <c r="G86" s="27" t="s">
        <v>14</v>
      </c>
    </row>
    <row r="87" spans="1:7" x14ac:dyDescent="0.25">
      <c r="A87" s="9"/>
      <c r="B87" s="14"/>
      <c r="C87" s="10"/>
      <c r="D87" s="18">
        <v>53.09</v>
      </c>
      <c r="E87" s="10">
        <v>3121</v>
      </c>
      <c r="F87" s="9" t="s">
        <v>100</v>
      </c>
      <c r="G87" s="28" t="s">
        <v>14</v>
      </c>
    </row>
    <row r="88" spans="1:7" x14ac:dyDescent="0.25">
      <c r="A88" s="9"/>
      <c r="B88" s="14"/>
      <c r="C88" s="10"/>
      <c r="D88" s="18">
        <v>309.02</v>
      </c>
      <c r="E88" s="10">
        <v>3141</v>
      </c>
      <c r="F88" s="9" t="s">
        <v>101</v>
      </c>
      <c r="G88" s="28" t="s">
        <v>14</v>
      </c>
    </row>
    <row r="89" spans="1:7" x14ac:dyDescent="0.25">
      <c r="A89" s="9"/>
      <c r="B89" s="14"/>
      <c r="C89" s="10"/>
      <c r="D89" s="18">
        <v>505.84</v>
      </c>
      <c r="E89" s="10">
        <v>3151</v>
      </c>
      <c r="F89" s="9" t="s">
        <v>101</v>
      </c>
      <c r="G89" s="28" t="s">
        <v>14</v>
      </c>
    </row>
    <row r="90" spans="1:7" x14ac:dyDescent="0.25">
      <c r="A90" s="9"/>
      <c r="B90" s="14"/>
      <c r="C90" s="10"/>
      <c r="D90" s="18">
        <v>451.7</v>
      </c>
      <c r="E90" s="10">
        <v>3162</v>
      </c>
      <c r="F90" s="9" t="s">
        <v>101</v>
      </c>
      <c r="G90" s="28" t="s">
        <v>14</v>
      </c>
    </row>
    <row r="91" spans="1:7" x14ac:dyDescent="0.25">
      <c r="A91" s="9"/>
      <c r="B91" s="14"/>
      <c r="C91" s="10"/>
      <c r="D91" s="18">
        <v>5079.2700000000004</v>
      </c>
      <c r="E91" s="10">
        <v>3212</v>
      </c>
      <c r="F91" s="9" t="s">
        <v>102</v>
      </c>
      <c r="G91" s="28" t="s">
        <v>14</v>
      </c>
    </row>
    <row r="92" spans="1:7" x14ac:dyDescent="0.25">
      <c r="A92" s="9"/>
      <c r="B92" s="14"/>
      <c r="C92" s="10"/>
      <c r="D92" s="18">
        <v>79.099999999999994</v>
      </c>
      <c r="E92" s="10">
        <v>3299</v>
      </c>
      <c r="F92" s="9" t="s">
        <v>13</v>
      </c>
      <c r="G92" s="28" t="s">
        <v>14</v>
      </c>
    </row>
    <row r="93" spans="1:7" ht="21" customHeight="1" thickBot="1" x14ac:dyDescent="0.3">
      <c r="A93" s="21" t="s">
        <v>15</v>
      </c>
      <c r="B93" s="22"/>
      <c r="C93" s="23"/>
      <c r="D93" s="24">
        <f>SUM(D86:D92)</f>
        <v>7243.02</v>
      </c>
      <c r="E93" s="23"/>
      <c r="F93" s="25"/>
      <c r="G93" s="26"/>
    </row>
    <row r="94" spans="1:7" ht="15.75" thickBot="1" x14ac:dyDescent="0.3">
      <c r="A94" s="29" t="s">
        <v>103</v>
      </c>
      <c r="B94" s="30"/>
      <c r="C94" s="31"/>
      <c r="D94" s="32">
        <f>SUM(D8,D10,D12,D15,D17,D19,D21,D23,D25,D28,D30,D32,D34,D36,D38,D40,D42,D45,D47,D49,D51,D54,D56,D58,D60,D62,D64,D66,D68,D70,D72,D74,D76,D78,D81,D83,D85,D93)</f>
        <v>22390.9</v>
      </c>
      <c r="E94" s="31"/>
      <c r="F94" s="33"/>
      <c r="G94" s="34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2024-10-23T08:57:35Z</dcterms:modified>
</cp:coreProperties>
</file>