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Users\Racunovodstvo\Desktop\Javna objava sredstava 2024\"/>
    </mc:Choice>
  </mc:AlternateContent>
  <bookViews>
    <workbookView xWindow="0" yWindow="0" windowWidth="28800" windowHeight="13005"/>
  </bookViews>
  <sheets>
    <sheet name="JavnaObjav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9" i="1" l="1"/>
  <c r="D108" i="1"/>
  <c r="D94" i="1"/>
  <c r="D92" i="1"/>
  <c r="D90" i="1"/>
  <c r="D88" i="1"/>
  <c r="D86" i="1"/>
  <c r="D84" i="1"/>
  <c r="D82" i="1"/>
  <c r="D80" i="1"/>
  <c r="D78" i="1"/>
  <c r="D76" i="1"/>
  <c r="D74" i="1"/>
  <c r="D72" i="1"/>
  <c r="D70" i="1"/>
  <c r="D68" i="1"/>
  <c r="D66" i="1"/>
  <c r="D64" i="1"/>
  <c r="D62" i="1"/>
  <c r="D60" i="1"/>
  <c r="D58" i="1"/>
  <c r="D56" i="1"/>
  <c r="D54" i="1"/>
  <c r="D52" i="1"/>
  <c r="D47" i="1"/>
  <c r="D44" i="1"/>
  <c r="D42" i="1"/>
  <c r="D40" i="1"/>
  <c r="D38" i="1"/>
  <c r="D36" i="1"/>
  <c r="D34" i="1"/>
  <c r="D32" i="1"/>
  <c r="D29" i="1"/>
  <c r="D27" i="1"/>
  <c r="D25" i="1"/>
  <c r="D22" i="1"/>
  <c r="D20" i="1"/>
  <c r="D18" i="1"/>
  <c r="D16" i="1"/>
  <c r="D14" i="1"/>
  <c r="D12" i="1"/>
  <c r="D10" i="1"/>
  <c r="D8" i="1"/>
</calcChain>
</file>

<file path=xl/sharedStrings.xml><?xml version="1.0" encoding="utf-8"?>
<sst xmlns="http://schemas.openxmlformats.org/spreadsheetml/2006/main" count="296" uniqueCount="117">
  <si>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</si>
  <si>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</si>
  <si>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</si>
  <si>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</si>
  <si>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</si>
  <si>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</si>
  <si>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</si>
  <si>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</si>
  <si>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SREDNJA ŠKOLA MATIJE ANTUNA RELJKOVIĆA_x000D_
IVANA CANKARA 76_x000D_
SLAVONSKI BROD_x000D_
Tel: +385 35255697   Fax: +385 35402381_x000D_
OIB: 57524657360_x000D_
Mail: srednja-skola-mar@sb.t-com.hr_x000D_
IBAN: HR5723400091800012004</t>
  </si>
  <si>
    <t>Isplata Sredstava Za Razdoblje: 01.05.2024 Do 31.05.2024</t>
  </si>
  <si>
    <t>LJEKARNA ŠKUGOR</t>
  </si>
  <si>
    <t>94324068304</t>
  </si>
  <si>
    <t>ZAGREB</t>
  </si>
  <si>
    <t>OSTALI NESPOMENUTI RASHODI POSLOVANJA</t>
  </si>
  <si>
    <t>SREDNJA ŠKOLA MATIJE ANTUNA RELJKOVIĆA</t>
  </si>
  <si>
    <t>Ukupno:</t>
  </si>
  <si>
    <t>FINA</t>
  </si>
  <si>
    <t>85821130368</t>
  </si>
  <si>
    <t xml:space="preserve">ZAGREB </t>
  </si>
  <si>
    <t>RAČUNALNE USLUGE</t>
  </si>
  <si>
    <t>ABC AUTO TAXI</t>
  </si>
  <si>
    <t>85596830929</t>
  </si>
  <si>
    <t>SLAVONSKI BROD</t>
  </si>
  <si>
    <t>USLUGE TELEFONA, POŠTE I PRIJEVOZA</t>
  </si>
  <si>
    <t>POSREDOVANJE VIDOVIĆ D.O.O.</t>
  </si>
  <si>
    <t>83873150021</t>
  </si>
  <si>
    <t>USLUGE PROMIDŽBE I INFORMIRANJA</t>
  </si>
  <si>
    <t>VODOVOD</t>
  </si>
  <si>
    <t>80535169523</t>
  </si>
  <si>
    <t>SLAV. BROD</t>
  </si>
  <si>
    <t>KOMUNALNE USLUGE</t>
  </si>
  <si>
    <t>KOVAČIĆ KONZALTING</t>
  </si>
  <si>
    <t>79608058419</t>
  </si>
  <si>
    <t>TROGIR</t>
  </si>
  <si>
    <t>UREDSKI MATERIJAL I OSTALI MATERIJALNI RASHODI</t>
  </si>
  <si>
    <t>HD INFO d.o.o.</t>
  </si>
  <si>
    <t>77524206664</t>
  </si>
  <si>
    <t>PETROL D.O.O.</t>
  </si>
  <si>
    <t>75550985023</t>
  </si>
  <si>
    <t>ENERGIJA</t>
  </si>
  <si>
    <t>AGROKOMPLEKS</t>
  </si>
  <si>
    <t>61784136946</t>
  </si>
  <si>
    <t>MATERIJAL I SIROVINE</t>
  </si>
  <si>
    <t>BON TON d.o.o.</t>
  </si>
  <si>
    <t>52931027628</t>
  </si>
  <si>
    <t>MALOMATAČKA 7</t>
  </si>
  <si>
    <t>HUUZ</t>
  </si>
  <si>
    <t>45052309127</t>
  </si>
  <si>
    <t>TRGOVINA FRANJO</t>
  </si>
  <si>
    <t>43936283966</t>
  </si>
  <si>
    <t>HEP PLIN d.o.o.</t>
  </si>
  <si>
    <t>41317489366</t>
  </si>
  <si>
    <t>OSIJEK</t>
  </si>
  <si>
    <t>DEUS</t>
  </si>
  <si>
    <t>40869187587</t>
  </si>
  <si>
    <t>SITNI INVENTAR I AUTO GUME</t>
  </si>
  <si>
    <t>KLJUČEVI MAJIĆ</t>
  </si>
  <si>
    <t>38874921180</t>
  </si>
  <si>
    <t>MIŠKOL OBRT ZA PRIJEVOZ PUTNIKA</t>
  </si>
  <si>
    <t>35306437072</t>
  </si>
  <si>
    <t>BATRINA</t>
  </si>
  <si>
    <t>SECURITAS HRVATSKA</t>
  </si>
  <si>
    <t>33679708526</t>
  </si>
  <si>
    <t>ZAGREAB</t>
  </si>
  <si>
    <t>OSTALE USLUGE</t>
  </si>
  <si>
    <t>JANČ MAGAŠ</t>
  </si>
  <si>
    <t>33217014433</t>
  </si>
  <si>
    <t>A1</t>
  </si>
  <si>
    <t>29524210204</t>
  </si>
  <si>
    <t>PING d.o.o.</t>
  </si>
  <si>
    <t>28561744643</t>
  </si>
  <si>
    <t>UREDSKA OPREMA I NAMJEŠTAJ</t>
  </si>
  <si>
    <t>KOMUNIKACIJSKA OPREMA</t>
  </si>
  <si>
    <t>LED OF LIGHT</t>
  </si>
  <si>
    <t>27172099103</t>
  </si>
  <si>
    <t>CROATIA OSIGURANJE</t>
  </si>
  <si>
    <t>26187994862</t>
  </si>
  <si>
    <t>PREMIJE OSIGURANJA</t>
  </si>
  <si>
    <t>LACKOVIĆ D.O.O.</t>
  </si>
  <si>
    <t>25661260216</t>
  </si>
  <si>
    <t>MARIJA BISTRICA</t>
  </si>
  <si>
    <t>BUFFET LA VIE</t>
  </si>
  <si>
    <t>25382898816</t>
  </si>
  <si>
    <t>GRATIS-COMMERCE D.O.O.</t>
  </si>
  <si>
    <t>22512586806</t>
  </si>
  <si>
    <t>TERI TRGOVINA</t>
  </si>
  <si>
    <t>14570439845</t>
  </si>
  <si>
    <t>POLJOTEHNA POLIĆ D.O.O.</t>
  </si>
  <si>
    <t>05426331474</t>
  </si>
  <si>
    <t>GARČIN</t>
  </si>
  <si>
    <t>LIP LIMARIJA I PČELARSTVO</t>
  </si>
  <si>
    <t>04591217352</t>
  </si>
  <si>
    <t>GORNJI ANDRIJEVCI</t>
  </si>
  <si>
    <t>VINKOPROM d.o.o.</t>
  </si>
  <si>
    <t>00721719381</t>
  </si>
  <si>
    <t>VINKOVCI</t>
  </si>
  <si>
    <t>GRAD SL. BROD</t>
  </si>
  <si>
    <t/>
  </si>
  <si>
    <t>HEP  OPSKRBA</t>
  </si>
  <si>
    <t>HK STYLE</t>
  </si>
  <si>
    <t>Nema Konta Na Odabranoj Razini</t>
  </si>
  <si>
    <t>HP HRVATSKA POŠTA D D</t>
  </si>
  <si>
    <t>HRT</t>
  </si>
  <si>
    <t>HT  T - COM</t>
  </si>
  <si>
    <t>KOMUNALAC</t>
  </si>
  <si>
    <t>SLAV.BROD</t>
  </si>
  <si>
    <t>KOŽUL</t>
  </si>
  <si>
    <t>PALMA</t>
  </si>
  <si>
    <t>SLAVONIJATRANS TEHNIČKI PREGLEDE</t>
  </si>
  <si>
    <t>TRGOPROMET</t>
  </si>
  <si>
    <t>UDRUGA HRVAT. SREDNJOŠ. RAVANATELJA</t>
  </si>
  <si>
    <t>ČLANARINE</t>
  </si>
  <si>
    <t>PLAĆE ZA REDOVAN RAD</t>
  </si>
  <si>
    <t>OSTALI RASHODI ZA ZAPOSLENE</t>
  </si>
  <si>
    <t>SLUŽBENA PUTOVANJA</t>
  </si>
  <si>
    <t>NAKNADE ZA PRIJEVOZ, ZA RAD NA TERENU I ODVOJENI ŽIVOT</t>
  </si>
  <si>
    <t>Sveukupno: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</si>
</sst>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3" xfId="0" applyBorder="1"/>
    <xf numFmtId="0" fontId="1" fillId="0" borderId="4" xfId="0" applyFont="1" applyBorder="1" applyAlignment="1">
      <alignment horizontal="left" vertical="top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84"/>
  <sheetViews>
    <sheetView tabSelected="1" zoomScaleNormal="100" workbookViewId="0">
      <selection activeCell="A7" sqref="A7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9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9" t="s">
        <v>10</v>
      </c>
      <c r="B7" s="14" t="s">
        <v>11</v>
      </c>
      <c r="C7" s="10" t="s">
        <v>12</v>
      </c>
      <c r="D7" s="18">
        <v>53.34</v>
      </c>
      <c r="E7" s="10">
        <v>3299</v>
      </c>
      <c r="F7" s="9" t="s">
        <v>13</v>
      </c>
      <c r="G7" s="20" t="s">
        <v>14</v>
      </c>
    </row>
    <row r="8" spans="1:7" ht="27" customHeight="1" thickBot="1" x14ac:dyDescent="0.3">
      <c r="A8" s="21" t="s">
        <v>15</v>
      </c>
      <c r="B8" s="22"/>
      <c r="C8" s="23"/>
      <c r="D8" s="24">
        <f>SUM(D7:D7)</f>
        <v>53.34</v>
      </c>
      <c r="E8" s="23"/>
      <c r="F8" s="25"/>
      <c r="G8" s="26"/>
    </row>
    <row r="9" spans="1:7" x14ac:dyDescent="0.25">
      <c r="A9" s="9" t="s">
        <v>16</v>
      </c>
      <c r="B9" s="14" t="s">
        <v>17</v>
      </c>
      <c r="C9" s="10" t="s">
        <v>18</v>
      </c>
      <c r="D9" s="18">
        <v>116.14</v>
      </c>
      <c r="E9" s="10">
        <v>3238</v>
      </c>
      <c r="F9" s="9" t="s">
        <v>19</v>
      </c>
      <c r="G9" s="27" t="s">
        <v>14</v>
      </c>
    </row>
    <row r="10" spans="1:7" ht="27" customHeight="1" thickBot="1" x14ac:dyDescent="0.3">
      <c r="A10" s="21" t="s">
        <v>15</v>
      </c>
      <c r="B10" s="22"/>
      <c r="C10" s="23"/>
      <c r="D10" s="24">
        <f>SUM(D9:D9)</f>
        <v>116.14</v>
      </c>
      <c r="E10" s="23"/>
      <c r="F10" s="25"/>
      <c r="G10" s="26"/>
    </row>
    <row r="11" spans="1:7" x14ac:dyDescent="0.25">
      <c r="A11" s="9" t="s">
        <v>20</v>
      </c>
      <c r="B11" s="14" t="s">
        <v>21</v>
      </c>
      <c r="C11" s="10" t="s">
        <v>22</v>
      </c>
      <c r="D11" s="18">
        <v>1209</v>
      </c>
      <c r="E11" s="10">
        <v>3231</v>
      </c>
      <c r="F11" s="9" t="s">
        <v>23</v>
      </c>
      <c r="G11" s="27" t="s">
        <v>14</v>
      </c>
    </row>
    <row r="12" spans="1:7" ht="27" customHeight="1" thickBot="1" x14ac:dyDescent="0.3">
      <c r="A12" s="21" t="s">
        <v>15</v>
      </c>
      <c r="B12" s="22"/>
      <c r="C12" s="23"/>
      <c r="D12" s="24">
        <f>SUM(D11:D11)</f>
        <v>1209</v>
      </c>
      <c r="E12" s="23"/>
      <c r="F12" s="25"/>
      <c r="G12" s="26"/>
    </row>
    <row r="13" spans="1:7" x14ac:dyDescent="0.25">
      <c r="A13" s="9" t="s">
        <v>24</v>
      </c>
      <c r="B13" s="14" t="s">
        <v>25</v>
      </c>
      <c r="C13" s="10" t="s">
        <v>22</v>
      </c>
      <c r="D13" s="18">
        <v>250</v>
      </c>
      <c r="E13" s="10">
        <v>3233</v>
      </c>
      <c r="F13" s="9" t="s">
        <v>26</v>
      </c>
      <c r="G13" s="27" t="s">
        <v>14</v>
      </c>
    </row>
    <row r="14" spans="1:7" ht="27" customHeight="1" thickBot="1" x14ac:dyDescent="0.3">
      <c r="A14" s="21" t="s">
        <v>15</v>
      </c>
      <c r="B14" s="22"/>
      <c r="C14" s="23"/>
      <c r="D14" s="24">
        <f>SUM(D13:D13)</f>
        <v>250</v>
      </c>
      <c r="E14" s="23"/>
      <c r="F14" s="25"/>
      <c r="G14" s="26"/>
    </row>
    <row r="15" spans="1:7" x14ac:dyDescent="0.25">
      <c r="A15" s="9" t="s">
        <v>27</v>
      </c>
      <c r="B15" s="14" t="s">
        <v>28</v>
      </c>
      <c r="C15" s="10" t="s">
        <v>29</v>
      </c>
      <c r="D15" s="18">
        <v>376.47</v>
      </c>
      <c r="E15" s="10">
        <v>3234</v>
      </c>
      <c r="F15" s="9" t="s">
        <v>30</v>
      </c>
      <c r="G15" s="27" t="s">
        <v>14</v>
      </c>
    </row>
    <row r="16" spans="1:7" ht="27" customHeight="1" thickBot="1" x14ac:dyDescent="0.3">
      <c r="A16" s="21" t="s">
        <v>15</v>
      </c>
      <c r="B16" s="22"/>
      <c r="C16" s="23"/>
      <c r="D16" s="24">
        <f>SUM(D15:D15)</f>
        <v>376.47</v>
      </c>
      <c r="E16" s="23"/>
      <c r="F16" s="25"/>
      <c r="G16" s="26"/>
    </row>
    <row r="17" spans="1:7" x14ac:dyDescent="0.25">
      <c r="A17" s="9" t="s">
        <v>31</v>
      </c>
      <c r="B17" s="14" t="s">
        <v>32</v>
      </c>
      <c r="C17" s="10" t="s">
        <v>33</v>
      </c>
      <c r="D17" s="18">
        <v>202.48</v>
      </c>
      <c r="E17" s="10">
        <v>3221</v>
      </c>
      <c r="F17" s="9" t="s">
        <v>34</v>
      </c>
      <c r="G17" s="27" t="s">
        <v>14</v>
      </c>
    </row>
    <row r="18" spans="1:7" ht="27" customHeight="1" thickBot="1" x14ac:dyDescent="0.3">
      <c r="A18" s="21" t="s">
        <v>15</v>
      </c>
      <c r="B18" s="22"/>
      <c r="C18" s="23"/>
      <c r="D18" s="24">
        <f>SUM(D17:D17)</f>
        <v>202.48</v>
      </c>
      <c r="E18" s="23"/>
      <c r="F18" s="25"/>
      <c r="G18" s="26"/>
    </row>
    <row r="19" spans="1:7" x14ac:dyDescent="0.25">
      <c r="A19" s="9" t="s">
        <v>35</v>
      </c>
      <c r="B19" s="14" t="s">
        <v>36</v>
      </c>
      <c r="C19" s="10" t="s">
        <v>12</v>
      </c>
      <c r="D19" s="18">
        <v>435.78</v>
      </c>
      <c r="E19" s="10">
        <v>3299</v>
      </c>
      <c r="F19" s="9" t="s">
        <v>13</v>
      </c>
      <c r="G19" s="27" t="s">
        <v>14</v>
      </c>
    </row>
    <row r="20" spans="1:7" ht="27" customHeight="1" thickBot="1" x14ac:dyDescent="0.3">
      <c r="A20" s="21" t="s">
        <v>15</v>
      </c>
      <c r="B20" s="22"/>
      <c r="C20" s="23"/>
      <c r="D20" s="24">
        <f>SUM(D19:D19)</f>
        <v>435.78</v>
      </c>
      <c r="E20" s="23"/>
      <c r="F20" s="25"/>
      <c r="G20" s="26"/>
    </row>
    <row r="21" spans="1:7" x14ac:dyDescent="0.25">
      <c r="A21" s="9" t="s">
        <v>37</v>
      </c>
      <c r="B21" s="14" t="s">
        <v>38</v>
      </c>
      <c r="C21" s="10" t="s">
        <v>12</v>
      </c>
      <c r="D21" s="18">
        <v>119.32</v>
      </c>
      <c r="E21" s="10">
        <v>3223</v>
      </c>
      <c r="F21" s="9" t="s">
        <v>39</v>
      </c>
      <c r="G21" s="27" t="s">
        <v>14</v>
      </c>
    </row>
    <row r="22" spans="1:7" ht="27" customHeight="1" thickBot="1" x14ac:dyDescent="0.3">
      <c r="A22" s="21" t="s">
        <v>15</v>
      </c>
      <c r="B22" s="22"/>
      <c r="C22" s="23"/>
      <c r="D22" s="24">
        <f>SUM(D21:D21)</f>
        <v>119.32</v>
      </c>
      <c r="E22" s="23"/>
      <c r="F22" s="25"/>
      <c r="G22" s="26"/>
    </row>
    <row r="23" spans="1:7" x14ac:dyDescent="0.25">
      <c r="A23" s="9" t="s">
        <v>40</v>
      </c>
      <c r="B23" s="14" t="s">
        <v>41</v>
      </c>
      <c r="C23" s="10" t="s">
        <v>22</v>
      </c>
      <c r="D23" s="18">
        <v>1815</v>
      </c>
      <c r="E23" s="10">
        <v>3222</v>
      </c>
      <c r="F23" s="9" t="s">
        <v>42</v>
      </c>
      <c r="G23" s="27" t="s">
        <v>14</v>
      </c>
    </row>
    <row r="24" spans="1:7" x14ac:dyDescent="0.25">
      <c r="A24" s="9"/>
      <c r="B24" s="14"/>
      <c r="C24" s="10"/>
      <c r="D24" s="18">
        <v>208.1</v>
      </c>
      <c r="E24" s="10">
        <v>3299</v>
      </c>
      <c r="F24" s="9" t="s">
        <v>13</v>
      </c>
      <c r="G24" s="28" t="s">
        <v>14</v>
      </c>
    </row>
    <row r="25" spans="1:7" ht="27" customHeight="1" thickBot="1" x14ac:dyDescent="0.3">
      <c r="A25" s="21" t="s">
        <v>15</v>
      </c>
      <c r="B25" s="22"/>
      <c r="C25" s="23"/>
      <c r="D25" s="24">
        <f>SUM(D23:D24)</f>
        <v>2023.1</v>
      </c>
      <c r="E25" s="23"/>
      <c r="F25" s="25"/>
      <c r="G25" s="26"/>
    </row>
    <row r="26" spans="1:7" x14ac:dyDescent="0.25">
      <c r="A26" s="9" t="s">
        <v>43</v>
      </c>
      <c r="B26" s="14" t="s">
        <v>44</v>
      </c>
      <c r="C26" s="10" t="s">
        <v>45</v>
      </c>
      <c r="D26" s="18">
        <v>887.6</v>
      </c>
      <c r="E26" s="10">
        <v>3221</v>
      </c>
      <c r="F26" s="9" t="s">
        <v>34</v>
      </c>
      <c r="G26" s="27" t="s">
        <v>14</v>
      </c>
    </row>
    <row r="27" spans="1:7" ht="27" customHeight="1" thickBot="1" x14ac:dyDescent="0.3">
      <c r="A27" s="21" t="s">
        <v>15</v>
      </c>
      <c r="B27" s="22"/>
      <c r="C27" s="23"/>
      <c r="D27" s="24">
        <f>SUM(D26:D26)</f>
        <v>887.6</v>
      </c>
      <c r="E27" s="23"/>
      <c r="F27" s="25"/>
      <c r="G27" s="26"/>
    </row>
    <row r="28" spans="1:7" x14ac:dyDescent="0.25">
      <c r="A28" s="9" t="s">
        <v>46</v>
      </c>
      <c r="B28" s="14" t="s">
        <v>47</v>
      </c>
      <c r="C28" s="10" t="s">
        <v>12</v>
      </c>
      <c r="D28" s="18">
        <v>25</v>
      </c>
      <c r="E28" s="10">
        <v>3299</v>
      </c>
      <c r="F28" s="9" t="s">
        <v>13</v>
      </c>
      <c r="G28" s="27" t="s">
        <v>14</v>
      </c>
    </row>
    <row r="29" spans="1:7" ht="27" customHeight="1" thickBot="1" x14ac:dyDescent="0.3">
      <c r="A29" s="21" t="s">
        <v>15</v>
      </c>
      <c r="B29" s="22"/>
      <c r="C29" s="23"/>
      <c r="D29" s="24">
        <f>SUM(D28:D28)</f>
        <v>25</v>
      </c>
      <c r="E29" s="23"/>
      <c r="F29" s="25"/>
      <c r="G29" s="26"/>
    </row>
    <row r="30" spans="1:7" x14ac:dyDescent="0.25">
      <c r="A30" s="9" t="s">
        <v>48</v>
      </c>
      <c r="B30" s="14" t="s">
        <v>49</v>
      </c>
      <c r="C30" s="10" t="s">
        <v>22</v>
      </c>
      <c r="D30" s="18">
        <v>79.2</v>
      </c>
      <c r="E30" s="10">
        <v>3221</v>
      </c>
      <c r="F30" s="9" t="s">
        <v>34</v>
      </c>
      <c r="G30" s="27" t="s">
        <v>14</v>
      </c>
    </row>
    <row r="31" spans="1:7" x14ac:dyDescent="0.25">
      <c r="A31" s="9"/>
      <c r="B31" s="14"/>
      <c r="C31" s="10"/>
      <c r="D31" s="18">
        <v>89.55</v>
      </c>
      <c r="E31" s="10">
        <v>3299</v>
      </c>
      <c r="F31" s="9" t="s">
        <v>13</v>
      </c>
      <c r="G31" s="28" t="s">
        <v>14</v>
      </c>
    </row>
    <row r="32" spans="1:7" ht="27" customHeight="1" thickBot="1" x14ac:dyDescent="0.3">
      <c r="A32" s="21" t="s">
        <v>15</v>
      </c>
      <c r="B32" s="22"/>
      <c r="C32" s="23"/>
      <c r="D32" s="24">
        <f>SUM(D30:D31)</f>
        <v>168.75</v>
      </c>
      <c r="E32" s="23"/>
      <c r="F32" s="25"/>
      <c r="G32" s="26"/>
    </row>
    <row r="33" spans="1:7" x14ac:dyDescent="0.25">
      <c r="A33" s="9" t="s">
        <v>50</v>
      </c>
      <c r="B33" s="14" t="s">
        <v>51</v>
      </c>
      <c r="C33" s="10" t="s">
        <v>52</v>
      </c>
      <c r="D33" s="18">
        <v>703.53</v>
      </c>
      <c r="E33" s="10">
        <v>3223</v>
      </c>
      <c r="F33" s="9" t="s">
        <v>39</v>
      </c>
      <c r="G33" s="27" t="s">
        <v>14</v>
      </c>
    </row>
    <row r="34" spans="1:7" ht="27" customHeight="1" thickBot="1" x14ac:dyDescent="0.3">
      <c r="A34" s="21" t="s">
        <v>15</v>
      </c>
      <c r="B34" s="22"/>
      <c r="C34" s="23"/>
      <c r="D34" s="24">
        <f>SUM(D33:D33)</f>
        <v>703.53</v>
      </c>
      <c r="E34" s="23"/>
      <c r="F34" s="25"/>
      <c r="G34" s="26"/>
    </row>
    <row r="35" spans="1:7" x14ac:dyDescent="0.25">
      <c r="A35" s="9" t="s">
        <v>53</v>
      </c>
      <c r="B35" s="14" t="s">
        <v>54</v>
      </c>
      <c r="C35" s="10" t="s">
        <v>22</v>
      </c>
      <c r="D35" s="18">
        <v>28</v>
      </c>
      <c r="E35" s="10">
        <v>3225</v>
      </c>
      <c r="F35" s="9" t="s">
        <v>55</v>
      </c>
      <c r="G35" s="27" t="s">
        <v>14</v>
      </c>
    </row>
    <row r="36" spans="1:7" ht="27" customHeight="1" thickBot="1" x14ac:dyDescent="0.3">
      <c r="A36" s="21" t="s">
        <v>15</v>
      </c>
      <c r="B36" s="22"/>
      <c r="C36" s="23"/>
      <c r="D36" s="24">
        <f>SUM(D35:D35)</f>
        <v>28</v>
      </c>
      <c r="E36" s="23"/>
      <c r="F36" s="25"/>
      <c r="G36" s="26"/>
    </row>
    <row r="37" spans="1:7" x14ac:dyDescent="0.25">
      <c r="A37" s="9" t="s">
        <v>56</v>
      </c>
      <c r="B37" s="14" t="s">
        <v>57</v>
      </c>
      <c r="C37" s="10" t="s">
        <v>22</v>
      </c>
      <c r="D37" s="18">
        <v>22.4</v>
      </c>
      <c r="E37" s="10">
        <v>3299</v>
      </c>
      <c r="F37" s="9" t="s">
        <v>13</v>
      </c>
      <c r="G37" s="27" t="s">
        <v>14</v>
      </c>
    </row>
    <row r="38" spans="1:7" ht="27" customHeight="1" thickBot="1" x14ac:dyDescent="0.3">
      <c r="A38" s="21" t="s">
        <v>15</v>
      </c>
      <c r="B38" s="22"/>
      <c r="C38" s="23"/>
      <c r="D38" s="24">
        <f>SUM(D37:D37)</f>
        <v>22.4</v>
      </c>
      <c r="E38" s="23"/>
      <c r="F38" s="25"/>
      <c r="G38" s="26"/>
    </row>
    <row r="39" spans="1:7" x14ac:dyDescent="0.25">
      <c r="A39" s="9" t="s">
        <v>58</v>
      </c>
      <c r="B39" s="14" t="s">
        <v>59</v>
      </c>
      <c r="C39" s="10" t="s">
        <v>60</v>
      </c>
      <c r="D39" s="18">
        <v>1400</v>
      </c>
      <c r="E39" s="10">
        <v>3231</v>
      </c>
      <c r="F39" s="9" t="s">
        <v>23</v>
      </c>
      <c r="G39" s="27" t="s">
        <v>14</v>
      </c>
    </row>
    <row r="40" spans="1:7" ht="27" customHeight="1" thickBot="1" x14ac:dyDescent="0.3">
      <c r="A40" s="21" t="s">
        <v>15</v>
      </c>
      <c r="B40" s="22"/>
      <c r="C40" s="23"/>
      <c r="D40" s="24">
        <f>SUM(D39:D39)</f>
        <v>1400</v>
      </c>
      <c r="E40" s="23"/>
      <c r="F40" s="25"/>
      <c r="G40" s="26"/>
    </row>
    <row r="41" spans="1:7" x14ac:dyDescent="0.25">
      <c r="A41" s="9" t="s">
        <v>61</v>
      </c>
      <c r="B41" s="14" t="s">
        <v>62</v>
      </c>
      <c r="C41" s="10" t="s">
        <v>63</v>
      </c>
      <c r="D41" s="18">
        <v>391.53</v>
      </c>
      <c r="E41" s="10">
        <v>3239</v>
      </c>
      <c r="F41" s="9" t="s">
        <v>64</v>
      </c>
      <c r="G41" s="27" t="s">
        <v>14</v>
      </c>
    </row>
    <row r="42" spans="1:7" ht="27" customHeight="1" thickBot="1" x14ac:dyDescent="0.3">
      <c r="A42" s="21" t="s">
        <v>15</v>
      </c>
      <c r="B42" s="22"/>
      <c r="C42" s="23"/>
      <c r="D42" s="24">
        <f>SUM(D41:D41)</f>
        <v>391.53</v>
      </c>
      <c r="E42" s="23"/>
      <c r="F42" s="25"/>
      <c r="G42" s="26"/>
    </row>
    <row r="43" spans="1:7" x14ac:dyDescent="0.25">
      <c r="A43" s="9" t="s">
        <v>65</v>
      </c>
      <c r="B43" s="14" t="s">
        <v>66</v>
      </c>
      <c r="C43" s="10" t="s">
        <v>22</v>
      </c>
      <c r="D43" s="18">
        <v>91.25</v>
      </c>
      <c r="E43" s="10">
        <v>3238</v>
      </c>
      <c r="F43" s="9" t="s">
        <v>19</v>
      </c>
      <c r="G43" s="27" t="s">
        <v>14</v>
      </c>
    </row>
    <row r="44" spans="1:7" ht="27" customHeight="1" thickBot="1" x14ac:dyDescent="0.3">
      <c r="A44" s="21" t="s">
        <v>15</v>
      </c>
      <c r="B44" s="22"/>
      <c r="C44" s="23"/>
      <c r="D44" s="24">
        <f>SUM(D43:D43)</f>
        <v>91.25</v>
      </c>
      <c r="E44" s="23"/>
      <c r="F44" s="25"/>
      <c r="G44" s="26"/>
    </row>
    <row r="45" spans="1:7" x14ac:dyDescent="0.25">
      <c r="A45" s="9" t="s">
        <v>67</v>
      </c>
      <c r="B45" s="14" t="s">
        <v>68</v>
      </c>
      <c r="C45" s="10" t="s">
        <v>12</v>
      </c>
      <c r="D45" s="18">
        <v>1138</v>
      </c>
      <c r="E45" s="10">
        <v>3225</v>
      </c>
      <c r="F45" s="9" t="s">
        <v>55</v>
      </c>
      <c r="G45" s="27" t="s">
        <v>14</v>
      </c>
    </row>
    <row r="46" spans="1:7" x14ac:dyDescent="0.25">
      <c r="A46" s="9"/>
      <c r="B46" s="14"/>
      <c r="C46" s="10"/>
      <c r="D46" s="18">
        <v>646.41</v>
      </c>
      <c r="E46" s="10">
        <v>3231</v>
      </c>
      <c r="F46" s="9" t="s">
        <v>23</v>
      </c>
      <c r="G46" s="28" t="s">
        <v>14</v>
      </c>
    </row>
    <row r="47" spans="1:7" ht="27" customHeight="1" thickBot="1" x14ac:dyDescent="0.3">
      <c r="A47" s="21" t="s">
        <v>15</v>
      </c>
      <c r="B47" s="22"/>
      <c r="C47" s="23"/>
      <c r="D47" s="24">
        <f>SUM(D45:D46)</f>
        <v>1784.4099999999999</v>
      </c>
      <c r="E47" s="23"/>
      <c r="F47" s="25"/>
      <c r="G47" s="26"/>
    </row>
    <row r="48" spans="1:7" x14ac:dyDescent="0.25">
      <c r="A48" s="9" t="s">
        <v>69</v>
      </c>
      <c r="B48" s="14" t="s">
        <v>70</v>
      </c>
      <c r="C48" s="10" t="s">
        <v>22</v>
      </c>
      <c r="D48" s="18">
        <v>13.5</v>
      </c>
      <c r="E48" s="10">
        <v>3225</v>
      </c>
      <c r="F48" s="9" t="s">
        <v>55</v>
      </c>
      <c r="G48" s="27" t="s">
        <v>14</v>
      </c>
    </row>
    <row r="49" spans="1:7" x14ac:dyDescent="0.25">
      <c r="A49" s="9"/>
      <c r="B49" s="14"/>
      <c r="C49" s="10"/>
      <c r="D49" s="18">
        <v>232.26</v>
      </c>
      <c r="E49" s="10">
        <v>3238</v>
      </c>
      <c r="F49" s="9" t="s">
        <v>19</v>
      </c>
      <c r="G49" s="28" t="s">
        <v>14</v>
      </c>
    </row>
    <row r="50" spans="1:7" x14ac:dyDescent="0.25">
      <c r="A50" s="9"/>
      <c r="B50" s="14"/>
      <c r="C50" s="10"/>
      <c r="D50" s="18">
        <v>174.75</v>
      </c>
      <c r="E50" s="10">
        <v>4221</v>
      </c>
      <c r="F50" s="9" t="s">
        <v>71</v>
      </c>
      <c r="G50" s="28" t="s">
        <v>14</v>
      </c>
    </row>
    <row r="51" spans="1:7" x14ac:dyDescent="0.25">
      <c r="A51" s="9"/>
      <c r="B51" s="14"/>
      <c r="C51" s="10"/>
      <c r="D51" s="18">
        <v>1125</v>
      </c>
      <c r="E51" s="10">
        <v>4222</v>
      </c>
      <c r="F51" s="9" t="s">
        <v>72</v>
      </c>
      <c r="G51" s="28" t="s">
        <v>14</v>
      </c>
    </row>
    <row r="52" spans="1:7" ht="27" customHeight="1" thickBot="1" x14ac:dyDescent="0.3">
      <c r="A52" s="21" t="s">
        <v>15</v>
      </c>
      <c r="B52" s="22"/>
      <c r="C52" s="23"/>
      <c r="D52" s="24">
        <f>SUM(D48:D51)</f>
        <v>1545.51</v>
      </c>
      <c r="E52" s="23"/>
      <c r="F52" s="25"/>
      <c r="G52" s="26"/>
    </row>
    <row r="53" spans="1:7" x14ac:dyDescent="0.25">
      <c r="A53" s="9" t="s">
        <v>73</v>
      </c>
      <c r="B53" s="14" t="s">
        <v>74</v>
      </c>
      <c r="C53" s="10" t="s">
        <v>22</v>
      </c>
      <c r="D53" s="18">
        <v>360</v>
      </c>
      <c r="E53" s="10">
        <v>3239</v>
      </c>
      <c r="F53" s="9" t="s">
        <v>64</v>
      </c>
      <c r="G53" s="27" t="s">
        <v>14</v>
      </c>
    </row>
    <row r="54" spans="1:7" ht="27" customHeight="1" thickBot="1" x14ac:dyDescent="0.3">
      <c r="A54" s="21" t="s">
        <v>15</v>
      </c>
      <c r="B54" s="22"/>
      <c r="C54" s="23"/>
      <c r="D54" s="24">
        <f>SUM(D53:D53)</f>
        <v>360</v>
      </c>
      <c r="E54" s="23"/>
      <c r="F54" s="25"/>
      <c r="G54" s="26"/>
    </row>
    <row r="55" spans="1:7" x14ac:dyDescent="0.25">
      <c r="A55" s="9" t="s">
        <v>75</v>
      </c>
      <c r="B55" s="14" t="s">
        <v>76</v>
      </c>
      <c r="C55" s="10" t="s">
        <v>12</v>
      </c>
      <c r="D55" s="18">
        <v>48.27</v>
      </c>
      <c r="E55" s="10">
        <v>3292</v>
      </c>
      <c r="F55" s="9" t="s">
        <v>77</v>
      </c>
      <c r="G55" s="27" t="s">
        <v>14</v>
      </c>
    </row>
    <row r="56" spans="1:7" ht="27" customHeight="1" thickBot="1" x14ac:dyDescent="0.3">
      <c r="A56" s="21" t="s">
        <v>15</v>
      </c>
      <c r="B56" s="22"/>
      <c r="C56" s="23"/>
      <c r="D56" s="24">
        <f>SUM(D55:D55)</f>
        <v>48.27</v>
      </c>
      <c r="E56" s="23"/>
      <c r="F56" s="25"/>
      <c r="G56" s="26"/>
    </row>
    <row r="57" spans="1:7" x14ac:dyDescent="0.25">
      <c r="A57" s="9" t="s">
        <v>78</v>
      </c>
      <c r="B57" s="14" t="s">
        <v>79</v>
      </c>
      <c r="C57" s="10" t="s">
        <v>80</v>
      </c>
      <c r="D57" s="18">
        <v>47.39</v>
      </c>
      <c r="E57" s="10">
        <v>3299</v>
      </c>
      <c r="F57" s="9" t="s">
        <v>13</v>
      </c>
      <c r="G57" s="27" t="s">
        <v>14</v>
      </c>
    </row>
    <row r="58" spans="1:7" ht="27" customHeight="1" thickBot="1" x14ac:dyDescent="0.3">
      <c r="A58" s="21" t="s">
        <v>15</v>
      </c>
      <c r="B58" s="22"/>
      <c r="C58" s="23"/>
      <c r="D58" s="24">
        <f>SUM(D57:D57)</f>
        <v>47.39</v>
      </c>
      <c r="E58" s="23"/>
      <c r="F58" s="25"/>
      <c r="G58" s="26"/>
    </row>
    <row r="59" spans="1:7" x14ac:dyDescent="0.25">
      <c r="A59" s="9" t="s">
        <v>81</v>
      </c>
      <c r="B59" s="14" t="s">
        <v>82</v>
      </c>
      <c r="C59" s="10" t="s">
        <v>22</v>
      </c>
      <c r="D59" s="18">
        <v>660</v>
      </c>
      <c r="E59" s="10">
        <v>3299</v>
      </c>
      <c r="F59" s="9" t="s">
        <v>13</v>
      </c>
      <c r="G59" s="27" t="s">
        <v>14</v>
      </c>
    </row>
    <row r="60" spans="1:7" ht="27" customHeight="1" thickBot="1" x14ac:dyDescent="0.3">
      <c r="A60" s="21" t="s">
        <v>15</v>
      </c>
      <c r="B60" s="22"/>
      <c r="C60" s="23"/>
      <c r="D60" s="24">
        <f>SUM(D59:D59)</f>
        <v>660</v>
      </c>
      <c r="E60" s="23"/>
      <c r="F60" s="25"/>
      <c r="G60" s="26"/>
    </row>
    <row r="61" spans="1:7" x14ac:dyDescent="0.25">
      <c r="A61" s="9" t="s">
        <v>83</v>
      </c>
      <c r="B61" s="14" t="s">
        <v>84</v>
      </c>
      <c r="C61" s="10" t="s">
        <v>22</v>
      </c>
      <c r="D61" s="18">
        <v>1670.48</v>
      </c>
      <c r="E61" s="10">
        <v>3222</v>
      </c>
      <c r="F61" s="9" t="s">
        <v>42</v>
      </c>
      <c r="G61" s="27" t="s">
        <v>14</v>
      </c>
    </row>
    <row r="62" spans="1:7" ht="27" customHeight="1" thickBot="1" x14ac:dyDescent="0.3">
      <c r="A62" s="21" t="s">
        <v>15</v>
      </c>
      <c r="B62" s="22"/>
      <c r="C62" s="23"/>
      <c r="D62" s="24">
        <f>SUM(D61:D61)</f>
        <v>1670.48</v>
      </c>
      <c r="E62" s="23"/>
      <c r="F62" s="25"/>
      <c r="G62" s="26"/>
    </row>
    <row r="63" spans="1:7" x14ac:dyDescent="0.25">
      <c r="A63" s="9" t="s">
        <v>85</v>
      </c>
      <c r="B63" s="14" t="s">
        <v>86</v>
      </c>
      <c r="C63" s="10" t="s">
        <v>22</v>
      </c>
      <c r="D63" s="18">
        <v>161.91999999999999</v>
      </c>
      <c r="E63" s="10">
        <v>3299</v>
      </c>
      <c r="F63" s="9" t="s">
        <v>13</v>
      </c>
      <c r="G63" s="27" t="s">
        <v>14</v>
      </c>
    </row>
    <row r="64" spans="1:7" ht="27" customHeight="1" thickBot="1" x14ac:dyDescent="0.3">
      <c r="A64" s="21" t="s">
        <v>15</v>
      </c>
      <c r="B64" s="22"/>
      <c r="C64" s="23"/>
      <c r="D64" s="24">
        <f>SUM(D63:D63)</f>
        <v>161.91999999999999</v>
      </c>
      <c r="E64" s="23"/>
      <c r="F64" s="25"/>
      <c r="G64" s="26"/>
    </row>
    <row r="65" spans="1:7" x14ac:dyDescent="0.25">
      <c r="A65" s="9" t="s">
        <v>87</v>
      </c>
      <c r="B65" s="14" t="s">
        <v>88</v>
      </c>
      <c r="C65" s="10" t="s">
        <v>89</v>
      </c>
      <c r="D65" s="18">
        <v>39.700000000000003</v>
      </c>
      <c r="E65" s="10">
        <v>3221</v>
      </c>
      <c r="F65" s="9" t="s">
        <v>34</v>
      </c>
      <c r="G65" s="27" t="s">
        <v>14</v>
      </c>
    </row>
    <row r="66" spans="1:7" ht="27" customHeight="1" thickBot="1" x14ac:dyDescent="0.3">
      <c r="A66" s="21" t="s">
        <v>15</v>
      </c>
      <c r="B66" s="22"/>
      <c r="C66" s="23"/>
      <c r="D66" s="24">
        <f>SUM(D65:D65)</f>
        <v>39.700000000000003</v>
      </c>
      <c r="E66" s="23"/>
      <c r="F66" s="25"/>
      <c r="G66" s="26"/>
    </row>
    <row r="67" spans="1:7" x14ac:dyDescent="0.25">
      <c r="A67" s="9" t="s">
        <v>90</v>
      </c>
      <c r="B67" s="14" t="s">
        <v>91</v>
      </c>
      <c r="C67" s="10" t="s">
        <v>92</v>
      </c>
      <c r="D67" s="18">
        <v>25.44</v>
      </c>
      <c r="E67" s="10">
        <v>3299</v>
      </c>
      <c r="F67" s="9" t="s">
        <v>13</v>
      </c>
      <c r="G67" s="27" t="s">
        <v>14</v>
      </c>
    </row>
    <row r="68" spans="1:7" ht="27" customHeight="1" thickBot="1" x14ac:dyDescent="0.3">
      <c r="A68" s="21" t="s">
        <v>15</v>
      </c>
      <c r="B68" s="22"/>
      <c r="C68" s="23"/>
      <c r="D68" s="24">
        <f>SUM(D67:D67)</f>
        <v>25.44</v>
      </c>
      <c r="E68" s="23"/>
      <c r="F68" s="25"/>
      <c r="G68" s="26"/>
    </row>
    <row r="69" spans="1:7" x14ac:dyDescent="0.25">
      <c r="A69" s="9" t="s">
        <v>93</v>
      </c>
      <c r="B69" s="14" t="s">
        <v>94</v>
      </c>
      <c r="C69" s="10" t="s">
        <v>95</v>
      </c>
      <c r="D69" s="18">
        <v>247.12</v>
      </c>
      <c r="E69" s="10">
        <v>3299</v>
      </c>
      <c r="F69" s="9" t="s">
        <v>13</v>
      </c>
      <c r="G69" s="27" t="s">
        <v>14</v>
      </c>
    </row>
    <row r="70" spans="1:7" ht="27" customHeight="1" thickBot="1" x14ac:dyDescent="0.3">
      <c r="A70" s="21" t="s">
        <v>15</v>
      </c>
      <c r="B70" s="22"/>
      <c r="C70" s="23"/>
      <c r="D70" s="24">
        <f>SUM(D69:D69)</f>
        <v>247.12</v>
      </c>
      <c r="E70" s="23"/>
      <c r="F70" s="25"/>
      <c r="G70" s="26"/>
    </row>
    <row r="71" spans="1:7" x14ac:dyDescent="0.25">
      <c r="A71" s="9" t="s">
        <v>96</v>
      </c>
      <c r="B71" s="14" t="s">
        <v>97</v>
      </c>
      <c r="C71" s="10" t="s">
        <v>29</v>
      </c>
      <c r="D71" s="18">
        <v>226.33</v>
      </c>
      <c r="E71" s="10">
        <v>3234</v>
      </c>
      <c r="F71" s="9" t="s">
        <v>30</v>
      </c>
      <c r="G71" s="27" t="s">
        <v>14</v>
      </c>
    </row>
    <row r="72" spans="1:7" ht="27" customHeight="1" thickBot="1" x14ac:dyDescent="0.3">
      <c r="A72" s="21" t="s">
        <v>15</v>
      </c>
      <c r="B72" s="22"/>
      <c r="C72" s="23"/>
      <c r="D72" s="24">
        <f>SUM(D71:D71)</f>
        <v>226.33</v>
      </c>
      <c r="E72" s="23"/>
      <c r="F72" s="25"/>
      <c r="G72" s="26"/>
    </row>
    <row r="73" spans="1:7" x14ac:dyDescent="0.25">
      <c r="A73" s="9" t="s">
        <v>98</v>
      </c>
      <c r="B73" s="14" t="s">
        <v>97</v>
      </c>
      <c r="C73" s="10" t="s">
        <v>12</v>
      </c>
      <c r="D73" s="18">
        <v>1343.88</v>
      </c>
      <c r="E73" s="10">
        <v>3223</v>
      </c>
      <c r="F73" s="9" t="s">
        <v>39</v>
      </c>
      <c r="G73" s="27" t="s">
        <v>14</v>
      </c>
    </row>
    <row r="74" spans="1:7" ht="27" customHeight="1" thickBot="1" x14ac:dyDescent="0.3">
      <c r="A74" s="21" t="s">
        <v>15</v>
      </c>
      <c r="B74" s="22"/>
      <c r="C74" s="23"/>
      <c r="D74" s="24">
        <f>SUM(D73:D73)</f>
        <v>1343.88</v>
      </c>
      <c r="E74" s="23"/>
      <c r="F74" s="25"/>
      <c r="G74" s="26"/>
    </row>
    <row r="75" spans="1:7" x14ac:dyDescent="0.25">
      <c r="A75" s="9" t="s">
        <v>99</v>
      </c>
      <c r="B75" s="14" t="s">
        <v>97</v>
      </c>
      <c r="C75" s="10" t="s">
        <v>29</v>
      </c>
      <c r="D75" s="18">
        <v>620.19000000000005</v>
      </c>
      <c r="E75" s="10">
        <v>3227</v>
      </c>
      <c r="F75" s="9" t="s">
        <v>100</v>
      </c>
      <c r="G75" s="27" t="s">
        <v>14</v>
      </c>
    </row>
    <row r="76" spans="1:7" ht="27" customHeight="1" thickBot="1" x14ac:dyDescent="0.3">
      <c r="A76" s="21" t="s">
        <v>15</v>
      </c>
      <c r="B76" s="22"/>
      <c r="C76" s="23"/>
      <c r="D76" s="24">
        <f>SUM(D75:D75)</f>
        <v>620.19000000000005</v>
      </c>
      <c r="E76" s="23"/>
      <c r="F76" s="25"/>
      <c r="G76" s="26"/>
    </row>
    <row r="77" spans="1:7" x14ac:dyDescent="0.25">
      <c r="A77" s="9" t="s">
        <v>101</v>
      </c>
      <c r="B77" s="14" t="s">
        <v>97</v>
      </c>
      <c r="C77" s="10" t="s">
        <v>52</v>
      </c>
      <c r="D77" s="18">
        <v>24.8</v>
      </c>
      <c r="E77" s="10">
        <v>3231</v>
      </c>
      <c r="F77" s="9" t="s">
        <v>23</v>
      </c>
      <c r="G77" s="27" t="s">
        <v>14</v>
      </c>
    </row>
    <row r="78" spans="1:7" ht="27" customHeight="1" thickBot="1" x14ac:dyDescent="0.3">
      <c r="A78" s="21" t="s">
        <v>15</v>
      </c>
      <c r="B78" s="22"/>
      <c r="C78" s="23"/>
      <c r="D78" s="24">
        <f>SUM(D77:D77)</f>
        <v>24.8</v>
      </c>
      <c r="E78" s="23"/>
      <c r="F78" s="25"/>
      <c r="G78" s="26"/>
    </row>
    <row r="79" spans="1:7" x14ac:dyDescent="0.25">
      <c r="A79" s="9" t="s">
        <v>102</v>
      </c>
      <c r="B79" s="14" t="s">
        <v>97</v>
      </c>
      <c r="C79" s="10" t="s">
        <v>12</v>
      </c>
      <c r="D79" s="18">
        <v>21.24</v>
      </c>
      <c r="E79" s="10">
        <v>3233</v>
      </c>
      <c r="F79" s="9" t="s">
        <v>26</v>
      </c>
      <c r="G79" s="27" t="s">
        <v>14</v>
      </c>
    </row>
    <row r="80" spans="1:7" ht="27" customHeight="1" thickBot="1" x14ac:dyDescent="0.3">
      <c r="A80" s="21" t="s">
        <v>15</v>
      </c>
      <c r="B80" s="22"/>
      <c r="C80" s="23"/>
      <c r="D80" s="24">
        <f>SUM(D79:D79)</f>
        <v>21.24</v>
      </c>
      <c r="E80" s="23"/>
      <c r="F80" s="25"/>
      <c r="G80" s="26"/>
    </row>
    <row r="81" spans="1:7" x14ac:dyDescent="0.25">
      <c r="A81" s="9" t="s">
        <v>103</v>
      </c>
      <c r="B81" s="14" t="s">
        <v>97</v>
      </c>
      <c r="C81" s="10" t="s">
        <v>12</v>
      </c>
      <c r="D81" s="18">
        <v>2.4900000000000002</v>
      </c>
      <c r="E81" s="10">
        <v>3231</v>
      </c>
      <c r="F81" s="9" t="s">
        <v>23</v>
      </c>
      <c r="G81" s="27" t="s">
        <v>14</v>
      </c>
    </row>
    <row r="82" spans="1:7" ht="27" customHeight="1" thickBot="1" x14ac:dyDescent="0.3">
      <c r="A82" s="21" t="s">
        <v>15</v>
      </c>
      <c r="B82" s="22"/>
      <c r="C82" s="23"/>
      <c r="D82" s="24">
        <f>SUM(D81:D81)</f>
        <v>2.4900000000000002</v>
      </c>
      <c r="E82" s="23"/>
      <c r="F82" s="25"/>
      <c r="G82" s="26"/>
    </row>
    <row r="83" spans="1:7" x14ac:dyDescent="0.25">
      <c r="A83" s="9" t="s">
        <v>104</v>
      </c>
      <c r="B83" s="14" t="s">
        <v>97</v>
      </c>
      <c r="C83" s="10" t="s">
        <v>105</v>
      </c>
      <c r="D83" s="18">
        <v>242.77</v>
      </c>
      <c r="E83" s="10">
        <v>3234</v>
      </c>
      <c r="F83" s="9" t="s">
        <v>30</v>
      </c>
      <c r="G83" s="27" t="s">
        <v>14</v>
      </c>
    </row>
    <row r="84" spans="1:7" ht="27" customHeight="1" thickBot="1" x14ac:dyDescent="0.3">
      <c r="A84" s="21" t="s">
        <v>15</v>
      </c>
      <c r="B84" s="22"/>
      <c r="C84" s="23"/>
      <c r="D84" s="24">
        <f>SUM(D83:D83)</f>
        <v>242.77</v>
      </c>
      <c r="E84" s="23"/>
      <c r="F84" s="25"/>
      <c r="G84" s="26"/>
    </row>
    <row r="85" spans="1:7" x14ac:dyDescent="0.25">
      <c r="A85" s="9" t="s">
        <v>106</v>
      </c>
      <c r="B85" s="14" t="s">
        <v>97</v>
      </c>
      <c r="C85" s="10" t="s">
        <v>22</v>
      </c>
      <c r="D85" s="18">
        <v>219.46</v>
      </c>
      <c r="E85" s="10">
        <v>3221</v>
      </c>
      <c r="F85" s="9" t="s">
        <v>34</v>
      </c>
      <c r="G85" s="27" t="s">
        <v>14</v>
      </c>
    </row>
    <row r="86" spans="1:7" ht="27" customHeight="1" thickBot="1" x14ac:dyDescent="0.3">
      <c r="A86" s="21" t="s">
        <v>15</v>
      </c>
      <c r="B86" s="22"/>
      <c r="C86" s="23"/>
      <c r="D86" s="24">
        <f>SUM(D85:D85)</f>
        <v>219.46</v>
      </c>
      <c r="E86" s="23"/>
      <c r="F86" s="25"/>
      <c r="G86" s="26"/>
    </row>
    <row r="87" spans="1:7" x14ac:dyDescent="0.25">
      <c r="A87" s="9" t="s">
        <v>107</v>
      </c>
      <c r="B87" s="14" t="s">
        <v>97</v>
      </c>
      <c r="C87" s="10" t="s">
        <v>29</v>
      </c>
      <c r="D87" s="18">
        <v>35</v>
      </c>
      <c r="E87" s="10">
        <v>3299</v>
      </c>
      <c r="F87" s="9" t="s">
        <v>13</v>
      </c>
      <c r="G87" s="27" t="s">
        <v>14</v>
      </c>
    </row>
    <row r="88" spans="1:7" ht="27" customHeight="1" thickBot="1" x14ac:dyDescent="0.3">
      <c r="A88" s="21" t="s">
        <v>15</v>
      </c>
      <c r="B88" s="22"/>
      <c r="C88" s="23"/>
      <c r="D88" s="24">
        <f>SUM(D87:D87)</f>
        <v>35</v>
      </c>
      <c r="E88" s="23"/>
      <c r="F88" s="25"/>
      <c r="G88" s="26"/>
    </row>
    <row r="89" spans="1:7" x14ac:dyDescent="0.25">
      <c r="A89" s="9" t="s">
        <v>108</v>
      </c>
      <c r="B89" s="14" t="s">
        <v>97</v>
      </c>
      <c r="C89" s="10" t="s">
        <v>29</v>
      </c>
      <c r="D89" s="18">
        <v>258.62</v>
      </c>
      <c r="E89" s="10">
        <v>3239</v>
      </c>
      <c r="F89" s="9" t="s">
        <v>64</v>
      </c>
      <c r="G89" s="27" t="s">
        <v>14</v>
      </c>
    </row>
    <row r="90" spans="1:7" ht="27" customHeight="1" thickBot="1" x14ac:dyDescent="0.3">
      <c r="A90" s="21" t="s">
        <v>15</v>
      </c>
      <c r="B90" s="22"/>
      <c r="C90" s="23"/>
      <c r="D90" s="24">
        <f>SUM(D89:D89)</f>
        <v>258.62</v>
      </c>
      <c r="E90" s="23"/>
      <c r="F90" s="25"/>
      <c r="G90" s="26"/>
    </row>
    <row r="91" spans="1:7" x14ac:dyDescent="0.25">
      <c r="A91" s="9" t="s">
        <v>109</v>
      </c>
      <c r="B91" s="14" t="s">
        <v>97</v>
      </c>
      <c r="C91" s="10" t="s">
        <v>22</v>
      </c>
      <c r="D91" s="18">
        <v>1286.57</v>
      </c>
      <c r="E91" s="10">
        <v>3221</v>
      </c>
      <c r="F91" s="9" t="s">
        <v>34</v>
      </c>
      <c r="G91" s="27" t="s">
        <v>14</v>
      </c>
    </row>
    <row r="92" spans="1:7" ht="27" customHeight="1" thickBot="1" x14ac:dyDescent="0.3">
      <c r="A92" s="21" t="s">
        <v>15</v>
      </c>
      <c r="B92" s="22"/>
      <c r="C92" s="23"/>
      <c r="D92" s="24">
        <f>SUM(D91:D91)</f>
        <v>1286.57</v>
      </c>
      <c r="E92" s="23"/>
      <c r="F92" s="25"/>
      <c r="G92" s="26"/>
    </row>
    <row r="93" spans="1:7" x14ac:dyDescent="0.25">
      <c r="A93" s="9" t="s">
        <v>110</v>
      </c>
      <c r="B93" s="14" t="s">
        <v>97</v>
      </c>
      <c r="C93" s="10" t="s">
        <v>12</v>
      </c>
      <c r="D93" s="18">
        <v>35</v>
      </c>
      <c r="E93" s="10">
        <v>3294</v>
      </c>
      <c r="F93" s="9" t="s">
        <v>111</v>
      </c>
      <c r="G93" s="27" t="s">
        <v>14</v>
      </c>
    </row>
    <row r="94" spans="1:7" ht="27" customHeight="1" thickBot="1" x14ac:dyDescent="0.3">
      <c r="A94" s="21" t="s">
        <v>15</v>
      </c>
      <c r="B94" s="22"/>
      <c r="C94" s="23"/>
      <c r="D94" s="24">
        <f>SUM(D93:D93)</f>
        <v>35</v>
      </c>
      <c r="E94" s="23"/>
      <c r="F94" s="25"/>
      <c r="G94" s="26"/>
    </row>
    <row r="95" spans="1:7" x14ac:dyDescent="0.25">
      <c r="A95" s="9"/>
      <c r="B95" s="14"/>
      <c r="C95" s="10"/>
      <c r="D95" s="18">
        <v>465</v>
      </c>
      <c r="E95" s="10">
        <v>3111</v>
      </c>
      <c r="F95" s="9" t="s">
        <v>112</v>
      </c>
      <c r="G95" s="27" t="s">
        <v>14</v>
      </c>
    </row>
    <row r="96" spans="1:7" x14ac:dyDescent="0.25">
      <c r="A96" s="9"/>
      <c r="B96" s="14"/>
      <c r="C96" s="10"/>
      <c r="D96" s="18">
        <v>53.09</v>
      </c>
      <c r="E96" s="10">
        <v>3121</v>
      </c>
      <c r="F96" s="9" t="s">
        <v>113</v>
      </c>
      <c r="G96" s="28" t="s">
        <v>14</v>
      </c>
    </row>
    <row r="97" spans="1:7" x14ac:dyDescent="0.25">
      <c r="A97" s="9"/>
      <c r="B97" s="14"/>
      <c r="C97" s="10"/>
      <c r="D97" s="18">
        <v>223.02</v>
      </c>
      <c r="E97" s="10">
        <v>3141</v>
      </c>
      <c r="F97" s="9" t="s">
        <v>100</v>
      </c>
      <c r="G97" s="28" t="s">
        <v>14</v>
      </c>
    </row>
    <row r="98" spans="1:7" x14ac:dyDescent="0.25">
      <c r="A98" s="9"/>
      <c r="B98" s="14"/>
      <c r="C98" s="10"/>
      <c r="D98" s="18">
        <v>390.79</v>
      </c>
      <c r="E98" s="10">
        <v>3151</v>
      </c>
      <c r="F98" s="9" t="s">
        <v>100</v>
      </c>
      <c r="G98" s="28" t="s">
        <v>14</v>
      </c>
    </row>
    <row r="99" spans="1:7" x14ac:dyDescent="0.25">
      <c r="A99" s="9"/>
      <c r="B99" s="14"/>
      <c r="C99" s="10"/>
      <c r="D99" s="18">
        <v>359.57</v>
      </c>
      <c r="E99" s="10">
        <v>3162</v>
      </c>
      <c r="F99" s="9" t="s">
        <v>100</v>
      </c>
      <c r="G99" s="28" t="s">
        <v>14</v>
      </c>
    </row>
    <row r="100" spans="1:7" x14ac:dyDescent="0.25">
      <c r="A100" s="9"/>
      <c r="B100" s="14"/>
      <c r="C100" s="10"/>
      <c r="D100" s="18">
        <v>807.9</v>
      </c>
      <c r="E100" s="10">
        <v>3211</v>
      </c>
      <c r="F100" s="9" t="s">
        <v>114</v>
      </c>
      <c r="G100" s="28" t="s">
        <v>14</v>
      </c>
    </row>
    <row r="101" spans="1:7" x14ac:dyDescent="0.25">
      <c r="A101" s="9"/>
      <c r="B101" s="14"/>
      <c r="C101" s="10"/>
      <c r="D101" s="18">
        <v>1035</v>
      </c>
      <c r="E101" s="10">
        <v>3211</v>
      </c>
      <c r="F101" s="9" t="s">
        <v>114</v>
      </c>
      <c r="G101" s="28" t="s">
        <v>14</v>
      </c>
    </row>
    <row r="102" spans="1:7" x14ac:dyDescent="0.25">
      <c r="A102" s="9"/>
      <c r="B102" s="14"/>
      <c r="C102" s="10"/>
      <c r="D102" s="18">
        <v>1744.63</v>
      </c>
      <c r="E102" s="10">
        <v>3211</v>
      </c>
      <c r="F102" s="9" t="s">
        <v>114</v>
      </c>
      <c r="G102" s="28" t="s">
        <v>14</v>
      </c>
    </row>
    <row r="103" spans="1:7" x14ac:dyDescent="0.25">
      <c r="A103" s="9"/>
      <c r="B103" s="14"/>
      <c r="C103" s="10"/>
      <c r="D103" s="18">
        <v>5880</v>
      </c>
      <c r="E103" s="10">
        <v>3211</v>
      </c>
      <c r="F103" s="9" t="s">
        <v>114</v>
      </c>
      <c r="G103" s="28" t="s">
        <v>14</v>
      </c>
    </row>
    <row r="104" spans="1:7" x14ac:dyDescent="0.25">
      <c r="A104" s="9"/>
      <c r="B104" s="14"/>
      <c r="C104" s="10"/>
      <c r="D104" s="18">
        <v>3638.06</v>
      </c>
      <c r="E104" s="10">
        <v>3212</v>
      </c>
      <c r="F104" s="9" t="s">
        <v>115</v>
      </c>
      <c r="G104" s="28" t="s">
        <v>14</v>
      </c>
    </row>
    <row r="105" spans="1:7" x14ac:dyDescent="0.25">
      <c r="A105" s="9"/>
      <c r="B105" s="14"/>
      <c r="C105" s="10"/>
      <c r="D105" s="18">
        <v>4738.3100000000004</v>
      </c>
      <c r="E105" s="10">
        <v>3212</v>
      </c>
      <c r="F105" s="9" t="s">
        <v>115</v>
      </c>
      <c r="G105" s="28" t="s">
        <v>14</v>
      </c>
    </row>
    <row r="106" spans="1:7" x14ac:dyDescent="0.25">
      <c r="A106" s="9"/>
      <c r="B106" s="14"/>
      <c r="C106" s="10"/>
      <c r="D106" s="18">
        <v>-50</v>
      </c>
      <c r="E106" s="10">
        <v>3233</v>
      </c>
      <c r="F106" s="9" t="s">
        <v>26</v>
      </c>
      <c r="G106" s="28" t="s">
        <v>14</v>
      </c>
    </row>
    <row r="107" spans="1:7" x14ac:dyDescent="0.25">
      <c r="A107" s="9"/>
      <c r="B107" s="14"/>
      <c r="C107" s="10"/>
      <c r="D107" s="18">
        <v>119.8</v>
      </c>
      <c r="E107" s="10">
        <v>3299</v>
      </c>
      <c r="F107" s="9" t="s">
        <v>13</v>
      </c>
      <c r="G107" s="28" t="s">
        <v>14</v>
      </c>
    </row>
    <row r="108" spans="1:7" ht="21" customHeight="1" thickBot="1" x14ac:dyDescent="0.3">
      <c r="A108" s="21" t="s">
        <v>15</v>
      </c>
      <c r="B108" s="22"/>
      <c r="C108" s="23"/>
      <c r="D108" s="24">
        <f>SUM(D95:D107)</f>
        <v>19405.169999999998</v>
      </c>
      <c r="E108" s="23"/>
      <c r="F108" s="25"/>
      <c r="G108" s="26"/>
    </row>
    <row r="109" spans="1:7" ht="15.75" thickBot="1" x14ac:dyDescent="0.3">
      <c r="A109" s="29" t="s">
        <v>116</v>
      </c>
      <c r="B109" s="30"/>
      <c r="C109" s="31"/>
      <c r="D109" s="32">
        <f>SUM(D8,D10,D12,D14,D16,D18,D20,D22,D25,D27,D29,D32,D34,D36,D38,D40,D42,D44,D47,D52,D54,D56,D58,D60,D62,D64,D66,D68,D70,D72,D74,D76,D78,D80,D82,D84,D86,D88,D90,D92,D94,D108)</f>
        <v>38815.449999999997</v>
      </c>
      <c r="E109" s="31"/>
      <c r="F109" s="33"/>
      <c r="G109" s="34"/>
    </row>
    <row r="110" spans="1:7" x14ac:dyDescent="0.25">
      <c r="A110" s="9"/>
      <c r="B110" s="14"/>
      <c r="C110" s="10"/>
      <c r="D110" s="18"/>
      <c r="E110" s="10"/>
      <c r="F110" s="9"/>
    </row>
    <row r="111" spans="1:7" x14ac:dyDescent="0.25">
      <c r="A111" s="9"/>
      <c r="B111" s="14"/>
      <c r="C111" s="10"/>
      <c r="D111" s="18"/>
      <c r="E111" s="10"/>
      <c r="F111" s="9"/>
    </row>
    <row r="112" spans="1:7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  <c r="B3941" s="14"/>
      <c r="C3941" s="10"/>
      <c r="D3941" s="18"/>
      <c r="E3941" s="10"/>
      <c r="F3941" s="9"/>
    </row>
    <row r="3942" spans="1:6" x14ac:dyDescent="0.25">
      <c r="A3942" s="9"/>
      <c r="B3942" s="14"/>
      <c r="C3942" s="10"/>
      <c r="D3942" s="18"/>
      <c r="E3942" s="10"/>
      <c r="F3942" s="9"/>
    </row>
    <row r="3943" spans="1:6" x14ac:dyDescent="0.25">
      <c r="A3943" s="9"/>
      <c r="B3943" s="14"/>
      <c r="C3943" s="10"/>
      <c r="D3943" s="18"/>
      <c r="E3943" s="10"/>
      <c r="F3943" s="9"/>
    </row>
    <row r="3944" spans="1:6" x14ac:dyDescent="0.25">
      <c r="A3944" s="9"/>
      <c r="B3944" s="14"/>
      <c r="C3944" s="10"/>
      <c r="D3944" s="18"/>
      <c r="E3944" s="10"/>
      <c r="F3944" s="9"/>
    </row>
    <row r="3945" spans="1:6" x14ac:dyDescent="0.25">
      <c r="A3945" s="9"/>
      <c r="B3945" s="14"/>
      <c r="C3945" s="10"/>
      <c r="D3945" s="18"/>
      <c r="E3945" s="10"/>
      <c r="F3945" s="9"/>
    </row>
    <row r="3946" spans="1:6" x14ac:dyDescent="0.25">
      <c r="A3946" s="9"/>
      <c r="B3946" s="14"/>
      <c r="C3946" s="10"/>
      <c r="D3946" s="18"/>
      <c r="E3946" s="10"/>
      <c r="F3946" s="9"/>
    </row>
    <row r="3947" spans="1:6" x14ac:dyDescent="0.25">
      <c r="A3947" s="9"/>
      <c r="B3947" s="14"/>
      <c r="C3947" s="10"/>
      <c r="D3947" s="18"/>
      <c r="E3947" s="10"/>
      <c r="F3947" s="9"/>
    </row>
    <row r="3948" spans="1:6" x14ac:dyDescent="0.25">
      <c r="A3948" s="9"/>
      <c r="B3948" s="14"/>
      <c r="C3948" s="10"/>
      <c r="D3948" s="18"/>
      <c r="E3948" s="10"/>
      <c r="F3948" s="9"/>
    </row>
    <row r="3949" spans="1:6" x14ac:dyDescent="0.25">
      <c r="A3949" s="9"/>
      <c r="B3949" s="14"/>
      <c r="C3949" s="10"/>
      <c r="D3949" s="18"/>
      <c r="E3949" s="10"/>
      <c r="F3949" s="9"/>
    </row>
    <row r="3950" spans="1:6" x14ac:dyDescent="0.25">
      <c r="A3950" s="9"/>
      <c r="B3950" s="14"/>
      <c r="C3950" s="10"/>
      <c r="D3950" s="18"/>
      <c r="E3950" s="10"/>
      <c r="F3950" s="9"/>
    </row>
    <row r="3951" spans="1:6" x14ac:dyDescent="0.25">
      <c r="A3951" s="9"/>
      <c r="B3951" s="14"/>
      <c r="C3951" s="10"/>
      <c r="D3951" s="18"/>
      <c r="E3951" s="10"/>
      <c r="F3951" s="9"/>
    </row>
    <row r="3952" spans="1:6" x14ac:dyDescent="0.25">
      <c r="A3952" s="9"/>
      <c r="B3952" s="14"/>
      <c r="C3952" s="10"/>
      <c r="D3952" s="18"/>
      <c r="E3952" s="10"/>
      <c r="F3952" s="9"/>
    </row>
    <row r="3953" spans="1:6" x14ac:dyDescent="0.25">
      <c r="A3953" s="9"/>
      <c r="B3953" s="14"/>
      <c r="C3953" s="10"/>
      <c r="D3953" s="18"/>
      <c r="E3953" s="10"/>
      <c r="F3953" s="9"/>
    </row>
    <row r="3954" spans="1:6" x14ac:dyDescent="0.25">
      <c r="A3954" s="9"/>
      <c r="B3954" s="14"/>
      <c r="C3954" s="10"/>
      <c r="D3954" s="18"/>
      <c r="E3954" s="10"/>
      <c r="F3954" s="9"/>
    </row>
    <row r="3955" spans="1:6" x14ac:dyDescent="0.25">
      <c r="A3955" s="9"/>
      <c r="B3955" s="14"/>
      <c r="C3955" s="10"/>
      <c r="D3955" s="18"/>
      <c r="E3955" s="10"/>
      <c r="F3955" s="9"/>
    </row>
    <row r="3956" spans="1:6" x14ac:dyDescent="0.25">
      <c r="A3956" s="9"/>
      <c r="B3956" s="14"/>
      <c r="C3956" s="10"/>
      <c r="D3956" s="18"/>
      <c r="E3956" s="10"/>
      <c r="F3956" s="9"/>
    </row>
    <row r="3957" spans="1:6" x14ac:dyDescent="0.25">
      <c r="A3957" s="9"/>
      <c r="B3957" s="14"/>
      <c r="C3957" s="10"/>
      <c r="D3957" s="18"/>
      <c r="E3957" s="10"/>
      <c r="F3957" s="9"/>
    </row>
    <row r="3958" spans="1:6" x14ac:dyDescent="0.25">
      <c r="A3958" s="9"/>
      <c r="B3958" s="14"/>
      <c r="C3958" s="10"/>
      <c r="D3958" s="18"/>
      <c r="E3958" s="10"/>
      <c r="F3958" s="9"/>
    </row>
    <row r="3959" spans="1:6" x14ac:dyDescent="0.25">
      <c r="A3959" s="9"/>
      <c r="B3959" s="14"/>
      <c r="C3959" s="10"/>
      <c r="D3959" s="18"/>
      <c r="E3959" s="10"/>
      <c r="F3959" s="9"/>
    </row>
    <row r="3960" spans="1:6" x14ac:dyDescent="0.25">
      <c r="A3960" s="9"/>
      <c r="B3960" s="14"/>
      <c r="C3960" s="10"/>
      <c r="D3960" s="18"/>
      <c r="E3960" s="10"/>
      <c r="F3960" s="9"/>
    </row>
    <row r="3961" spans="1:6" x14ac:dyDescent="0.25">
      <c r="A3961" s="9"/>
      <c r="B3961" s="14"/>
      <c r="C3961" s="10"/>
      <c r="D3961" s="18"/>
      <c r="E3961" s="10"/>
      <c r="F3961" s="9"/>
    </row>
    <row r="3962" spans="1:6" x14ac:dyDescent="0.25">
      <c r="A3962" s="9"/>
      <c r="B3962" s="14"/>
      <c r="C3962" s="10"/>
      <c r="D3962" s="18"/>
      <c r="E3962" s="10"/>
      <c r="F3962" s="9"/>
    </row>
    <row r="3963" spans="1:6" x14ac:dyDescent="0.25">
      <c r="A3963" s="9"/>
      <c r="B3963" s="14"/>
      <c r="C3963" s="10"/>
      <c r="D3963" s="18"/>
      <c r="E3963" s="10"/>
      <c r="F3963" s="9"/>
    </row>
    <row r="3964" spans="1:6" x14ac:dyDescent="0.25">
      <c r="A3964" s="9"/>
      <c r="B3964" s="14"/>
      <c r="C3964" s="10"/>
      <c r="D3964" s="18"/>
      <c r="E3964" s="10"/>
      <c r="F3964" s="9"/>
    </row>
    <row r="3965" spans="1:6" x14ac:dyDescent="0.25">
      <c r="A3965" s="9"/>
      <c r="B3965" s="14"/>
      <c r="C3965" s="10"/>
      <c r="D3965" s="18"/>
      <c r="E3965" s="10"/>
      <c r="F3965" s="9"/>
    </row>
    <row r="3966" spans="1:6" x14ac:dyDescent="0.25">
      <c r="A3966" s="9"/>
      <c r="B3966" s="14"/>
      <c r="C3966" s="10"/>
      <c r="D3966" s="18"/>
      <c r="E3966" s="10"/>
      <c r="F3966" s="9"/>
    </row>
    <row r="3967" spans="1:6" x14ac:dyDescent="0.25">
      <c r="A3967" s="9"/>
      <c r="B3967" s="14"/>
      <c r="C3967" s="10"/>
      <c r="D3967" s="18"/>
      <c r="E3967" s="10"/>
      <c r="F3967" s="9"/>
    </row>
    <row r="3968" spans="1:6" x14ac:dyDescent="0.25">
      <c r="A3968" s="9"/>
      <c r="B3968" s="14"/>
      <c r="C3968" s="10"/>
      <c r="D3968" s="18"/>
      <c r="E3968" s="10"/>
      <c r="F3968" s="9"/>
    </row>
    <row r="3969" spans="1:6" x14ac:dyDescent="0.25">
      <c r="A3969" s="9"/>
      <c r="B3969" s="14"/>
      <c r="C3969" s="10"/>
      <c r="D3969" s="18"/>
      <c r="E3969" s="10"/>
      <c r="F3969" s="9"/>
    </row>
    <row r="3970" spans="1:6" x14ac:dyDescent="0.25">
      <c r="A3970" s="9"/>
      <c r="B3970" s="14"/>
      <c r="C3970" s="10"/>
      <c r="D3970" s="18"/>
      <c r="E3970" s="10"/>
      <c r="F3970" s="9"/>
    </row>
    <row r="3971" spans="1:6" x14ac:dyDescent="0.25">
      <c r="A3971" s="9"/>
      <c r="B3971" s="14"/>
      <c r="C3971" s="10"/>
      <c r="D3971" s="18"/>
      <c r="E3971" s="10"/>
      <c r="F3971" s="9"/>
    </row>
    <row r="3972" spans="1:6" x14ac:dyDescent="0.25">
      <c r="A3972" s="9"/>
      <c r="B3972" s="14"/>
      <c r="C3972" s="10"/>
      <c r="D3972" s="18"/>
      <c r="E3972" s="10"/>
      <c r="F3972" s="9"/>
    </row>
    <row r="3973" spans="1:6" x14ac:dyDescent="0.25">
      <c r="A3973" s="9"/>
      <c r="B3973" s="14"/>
      <c r="C3973" s="10"/>
      <c r="D3973" s="18"/>
      <c r="E3973" s="10"/>
      <c r="F3973" s="9"/>
    </row>
    <row r="3974" spans="1:6" x14ac:dyDescent="0.25">
      <c r="A3974" s="9"/>
      <c r="B3974" s="14"/>
      <c r="C3974" s="10"/>
      <c r="D3974" s="18"/>
      <c r="E3974" s="10"/>
      <c r="F3974" s="9"/>
    </row>
    <row r="3975" spans="1:6" x14ac:dyDescent="0.25">
      <c r="A3975" s="9"/>
      <c r="B3975" s="14"/>
      <c r="C3975" s="10"/>
      <c r="D3975" s="18"/>
      <c r="E3975" s="10"/>
      <c r="F3975" s="9"/>
    </row>
    <row r="3976" spans="1:6" x14ac:dyDescent="0.25">
      <c r="A3976" s="9"/>
      <c r="B3976" s="14"/>
      <c r="C3976" s="10"/>
      <c r="D3976" s="18"/>
      <c r="E3976" s="10"/>
      <c r="F3976" s="9"/>
    </row>
    <row r="3977" spans="1:6" x14ac:dyDescent="0.25">
      <c r="A3977" s="9"/>
      <c r="B3977" s="14"/>
      <c r="C3977" s="10"/>
      <c r="D3977" s="18"/>
      <c r="E3977" s="10"/>
      <c r="F3977" s="9"/>
    </row>
    <row r="3978" spans="1:6" x14ac:dyDescent="0.25">
      <c r="A3978" s="9"/>
      <c r="B3978" s="14"/>
      <c r="C3978" s="10"/>
      <c r="D3978" s="18"/>
      <c r="E3978" s="10"/>
      <c r="F3978" s="9"/>
    </row>
    <row r="3979" spans="1:6" x14ac:dyDescent="0.25">
      <c r="A3979" s="9"/>
      <c r="B3979" s="14"/>
      <c r="C3979" s="10"/>
      <c r="D3979" s="18"/>
      <c r="E3979" s="10"/>
      <c r="F3979" s="9"/>
    </row>
    <row r="3980" spans="1:6" x14ac:dyDescent="0.25">
      <c r="A3980" s="9"/>
      <c r="B3980" s="14"/>
      <c r="C3980" s="10"/>
      <c r="D3980" s="18"/>
      <c r="E3980" s="10"/>
      <c r="F3980" s="9"/>
    </row>
    <row r="3981" spans="1:6" x14ac:dyDescent="0.25">
      <c r="A3981" s="9"/>
      <c r="B3981" s="14"/>
      <c r="C3981" s="10"/>
      <c r="D3981" s="18"/>
      <c r="E3981" s="10"/>
      <c r="F3981" s="9"/>
    </row>
    <row r="3982" spans="1:6" x14ac:dyDescent="0.25">
      <c r="A3982" s="9"/>
      <c r="B3982" s="14"/>
      <c r="C3982" s="10"/>
      <c r="D3982" s="18"/>
      <c r="E3982" s="10"/>
      <c r="F3982" s="9"/>
    </row>
    <row r="3983" spans="1:6" x14ac:dyDescent="0.25">
      <c r="A3983" s="9"/>
      <c r="B3983" s="14"/>
      <c r="C3983" s="10"/>
      <c r="D3983" s="18"/>
      <c r="E3983" s="10"/>
      <c r="F3983" s="9"/>
    </row>
    <row r="3984" spans="1:6" x14ac:dyDescent="0.25">
      <c r="A3984" s="9"/>
      <c r="B3984" s="14"/>
      <c r="C3984" s="10"/>
      <c r="D3984" s="18"/>
      <c r="E3984" s="10"/>
      <c r="F3984" s="9"/>
    </row>
    <row r="3985" spans="1:6" x14ac:dyDescent="0.25">
      <c r="A3985" s="9"/>
      <c r="B3985" s="14"/>
      <c r="C3985" s="10"/>
      <c r="D3985" s="18"/>
      <c r="E3985" s="10"/>
      <c r="F3985" s="9"/>
    </row>
    <row r="3986" spans="1:6" x14ac:dyDescent="0.25">
      <c r="A3986" s="9"/>
      <c r="B3986" s="14"/>
      <c r="C3986" s="10"/>
      <c r="D3986" s="18"/>
      <c r="E3986" s="10"/>
      <c r="F3986" s="9"/>
    </row>
    <row r="3987" spans="1:6" x14ac:dyDescent="0.25">
      <c r="A3987" s="9"/>
      <c r="B3987" s="14"/>
      <c r="C3987" s="10"/>
      <c r="D3987" s="18"/>
      <c r="E3987" s="10"/>
      <c r="F3987" s="9"/>
    </row>
    <row r="3988" spans="1:6" x14ac:dyDescent="0.25">
      <c r="A3988" s="9"/>
      <c r="B3988" s="14"/>
      <c r="C3988" s="10"/>
      <c r="D3988" s="18"/>
      <c r="E3988" s="10"/>
      <c r="F3988" s="9"/>
    </row>
    <row r="3989" spans="1:6" x14ac:dyDescent="0.25">
      <c r="A3989" s="9"/>
      <c r="B3989" s="14"/>
      <c r="C3989" s="10"/>
      <c r="D3989" s="18"/>
      <c r="E3989" s="10"/>
      <c r="F3989" s="9"/>
    </row>
    <row r="3990" spans="1:6" x14ac:dyDescent="0.25">
      <c r="A3990" s="9"/>
      <c r="B3990" s="14"/>
      <c r="C3990" s="10"/>
      <c r="D3990" s="18"/>
      <c r="E3990" s="10"/>
      <c r="F3990" s="9"/>
    </row>
    <row r="3991" spans="1:6" x14ac:dyDescent="0.25">
      <c r="A3991" s="9"/>
      <c r="B3991" s="14"/>
      <c r="C3991" s="10"/>
      <c r="D3991" s="18"/>
      <c r="E3991" s="10"/>
      <c r="F3991" s="9"/>
    </row>
    <row r="3992" spans="1:6" x14ac:dyDescent="0.25">
      <c r="A3992" s="9"/>
      <c r="B3992" s="14"/>
      <c r="C3992" s="10"/>
      <c r="D3992" s="18"/>
      <c r="E3992" s="10"/>
      <c r="F3992" s="9"/>
    </row>
    <row r="3993" spans="1:6" x14ac:dyDescent="0.25">
      <c r="A3993" s="9"/>
      <c r="B3993" s="14"/>
      <c r="C3993" s="10"/>
      <c r="D3993" s="18"/>
      <c r="E3993" s="10"/>
      <c r="F3993" s="9"/>
    </row>
    <row r="3994" spans="1:6" x14ac:dyDescent="0.25">
      <c r="A3994" s="9"/>
      <c r="B3994" s="14"/>
      <c r="C3994" s="10"/>
      <c r="D3994" s="18"/>
      <c r="E3994" s="10"/>
      <c r="F3994" s="9"/>
    </row>
    <row r="3995" spans="1:6" x14ac:dyDescent="0.25">
      <c r="A3995" s="9"/>
      <c r="B3995" s="14"/>
      <c r="C3995" s="10"/>
      <c r="D3995" s="18"/>
      <c r="E3995" s="10"/>
      <c r="F3995" s="9"/>
    </row>
    <row r="3996" spans="1:6" x14ac:dyDescent="0.25">
      <c r="A3996" s="9"/>
      <c r="B3996" s="14"/>
      <c r="C3996" s="10"/>
      <c r="D3996" s="18"/>
      <c r="E3996" s="10"/>
      <c r="F3996" s="9"/>
    </row>
    <row r="3997" spans="1:6" x14ac:dyDescent="0.25">
      <c r="A3997" s="9"/>
      <c r="B3997" s="14"/>
      <c r="C3997" s="10"/>
      <c r="D3997" s="18"/>
      <c r="E3997" s="10"/>
      <c r="F3997" s="9"/>
    </row>
    <row r="3998" spans="1:6" x14ac:dyDescent="0.25">
      <c r="A3998" s="9"/>
      <c r="B3998" s="14"/>
      <c r="C3998" s="10"/>
      <c r="D3998" s="18"/>
      <c r="E3998" s="10"/>
      <c r="F3998" s="9"/>
    </row>
    <row r="3999" spans="1:6" x14ac:dyDescent="0.25">
      <c r="A3999" s="9"/>
      <c r="B3999" s="14"/>
      <c r="C3999" s="10"/>
      <c r="D3999" s="18"/>
      <c r="E3999" s="10"/>
      <c r="F3999" s="9"/>
    </row>
    <row r="4000" spans="1:6" x14ac:dyDescent="0.25">
      <c r="A4000" s="9"/>
      <c r="B4000" s="14"/>
      <c r="C4000" s="10"/>
      <c r="D4000" s="18"/>
      <c r="E4000" s="10"/>
      <c r="F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  <row r="4425" spans="1:1" x14ac:dyDescent="0.25">
      <c r="A4425" s="9"/>
    </row>
    <row r="4426" spans="1:1" x14ac:dyDescent="0.25">
      <c r="A4426" s="9"/>
    </row>
    <row r="4427" spans="1:1" x14ac:dyDescent="0.25">
      <c r="A4427" s="9"/>
    </row>
    <row r="4428" spans="1:1" x14ac:dyDescent="0.25">
      <c r="A4428" s="9"/>
    </row>
    <row r="4429" spans="1:1" x14ac:dyDescent="0.25">
      <c r="A4429" s="9"/>
    </row>
    <row r="4430" spans="1:1" x14ac:dyDescent="0.25">
      <c r="A4430" s="9"/>
    </row>
    <row r="4431" spans="1:1" x14ac:dyDescent="0.25">
      <c r="A4431" s="9"/>
    </row>
    <row r="4432" spans="1:1" x14ac:dyDescent="0.25">
      <c r="A4432" s="9"/>
    </row>
    <row r="4433" spans="1:1" x14ac:dyDescent="0.25">
      <c r="A4433" s="9"/>
    </row>
    <row r="4434" spans="1:1" x14ac:dyDescent="0.25">
      <c r="A4434" s="9"/>
    </row>
    <row r="4435" spans="1:1" x14ac:dyDescent="0.25">
      <c r="A4435" s="9"/>
    </row>
    <row r="4436" spans="1:1" x14ac:dyDescent="0.25">
      <c r="A4436" s="9"/>
    </row>
    <row r="4437" spans="1:1" x14ac:dyDescent="0.25">
      <c r="A4437" s="9"/>
    </row>
    <row r="4438" spans="1:1" x14ac:dyDescent="0.25">
      <c r="A4438" s="9"/>
    </row>
    <row r="4439" spans="1:1" x14ac:dyDescent="0.25">
      <c r="A4439" s="9"/>
    </row>
    <row r="4440" spans="1:1" x14ac:dyDescent="0.25">
      <c r="A4440" s="9"/>
    </row>
    <row r="4441" spans="1:1" x14ac:dyDescent="0.25">
      <c r="A4441" s="9"/>
    </row>
    <row r="4442" spans="1:1" x14ac:dyDescent="0.25">
      <c r="A4442" s="9"/>
    </row>
    <row r="4443" spans="1:1" x14ac:dyDescent="0.25">
      <c r="A4443" s="9"/>
    </row>
    <row r="4444" spans="1:1" x14ac:dyDescent="0.25">
      <c r="A4444" s="9"/>
    </row>
    <row r="4445" spans="1:1" x14ac:dyDescent="0.25">
      <c r="A4445" s="9"/>
    </row>
    <row r="4446" spans="1:1" x14ac:dyDescent="0.25">
      <c r="A4446" s="9"/>
    </row>
    <row r="4447" spans="1:1" x14ac:dyDescent="0.25">
      <c r="A4447" s="9"/>
    </row>
    <row r="4448" spans="1:1" x14ac:dyDescent="0.25">
      <c r="A4448" s="9"/>
    </row>
    <row r="4449" spans="1:1" x14ac:dyDescent="0.25">
      <c r="A4449" s="9"/>
    </row>
    <row r="4450" spans="1:1" x14ac:dyDescent="0.25">
      <c r="A4450" s="9"/>
    </row>
    <row r="4451" spans="1:1" x14ac:dyDescent="0.25">
      <c r="A4451" s="9"/>
    </row>
    <row r="4452" spans="1:1" x14ac:dyDescent="0.25">
      <c r="A4452" s="9"/>
    </row>
    <row r="4453" spans="1:1" x14ac:dyDescent="0.25">
      <c r="A4453" s="9"/>
    </row>
    <row r="4454" spans="1:1" x14ac:dyDescent="0.25">
      <c r="A4454" s="9"/>
    </row>
    <row r="4455" spans="1:1" x14ac:dyDescent="0.25">
      <c r="A4455" s="9"/>
    </row>
    <row r="4456" spans="1:1" x14ac:dyDescent="0.25">
      <c r="A4456" s="9"/>
    </row>
    <row r="4457" spans="1:1" x14ac:dyDescent="0.25">
      <c r="A4457" s="9"/>
    </row>
    <row r="4458" spans="1:1" x14ac:dyDescent="0.25">
      <c r="A4458" s="9"/>
    </row>
    <row r="4459" spans="1:1" x14ac:dyDescent="0.25">
      <c r="A4459" s="9"/>
    </row>
    <row r="4460" spans="1:1" x14ac:dyDescent="0.25">
      <c r="A4460" s="9"/>
    </row>
    <row r="4461" spans="1:1" x14ac:dyDescent="0.25">
      <c r="A4461" s="9"/>
    </row>
    <row r="4462" spans="1:1" x14ac:dyDescent="0.25">
      <c r="A4462" s="9"/>
    </row>
    <row r="4463" spans="1:1" x14ac:dyDescent="0.25">
      <c r="A4463" s="9"/>
    </row>
    <row r="4464" spans="1:1" x14ac:dyDescent="0.25">
      <c r="A4464" s="9"/>
    </row>
    <row r="4465" spans="1:1" x14ac:dyDescent="0.25">
      <c r="A4465" s="9"/>
    </row>
    <row r="4466" spans="1:1" x14ac:dyDescent="0.25">
      <c r="A4466" s="9"/>
    </row>
    <row r="4467" spans="1:1" x14ac:dyDescent="0.25">
      <c r="A4467" s="9"/>
    </row>
    <row r="4468" spans="1:1" x14ac:dyDescent="0.25">
      <c r="A4468" s="9"/>
    </row>
    <row r="4469" spans="1:1" x14ac:dyDescent="0.25">
      <c r="A4469" s="9"/>
    </row>
    <row r="4470" spans="1:1" x14ac:dyDescent="0.25">
      <c r="A4470" s="9"/>
    </row>
    <row r="4471" spans="1:1" x14ac:dyDescent="0.25">
      <c r="A4471" s="9"/>
    </row>
    <row r="4472" spans="1:1" x14ac:dyDescent="0.25">
      <c r="A4472" s="9"/>
    </row>
    <row r="4473" spans="1:1" x14ac:dyDescent="0.25">
      <c r="A4473" s="9"/>
    </row>
    <row r="4474" spans="1:1" x14ac:dyDescent="0.25">
      <c r="A4474" s="9"/>
    </row>
    <row r="4475" spans="1:1" x14ac:dyDescent="0.25">
      <c r="A4475" s="9"/>
    </row>
    <row r="4476" spans="1:1" x14ac:dyDescent="0.25">
      <c r="A4476" s="9"/>
    </row>
    <row r="4477" spans="1:1" x14ac:dyDescent="0.25">
      <c r="A4477" s="9"/>
    </row>
    <row r="4478" spans="1:1" x14ac:dyDescent="0.25">
      <c r="A4478" s="9"/>
    </row>
    <row r="4479" spans="1:1" x14ac:dyDescent="0.25">
      <c r="A4479" s="9"/>
    </row>
    <row r="4480" spans="1:1" x14ac:dyDescent="0.25">
      <c r="A4480" s="9"/>
    </row>
    <row r="4481" spans="1:1" x14ac:dyDescent="0.25">
      <c r="A4481" s="9"/>
    </row>
    <row r="4482" spans="1:1" x14ac:dyDescent="0.25">
      <c r="A4482" s="9"/>
    </row>
    <row r="4483" spans="1:1" x14ac:dyDescent="0.25">
      <c r="A4483" s="9"/>
    </row>
    <row r="4484" spans="1:1" x14ac:dyDescent="0.25">
      <c r="A4484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Windows korisnik</cp:lastModifiedBy>
  <dcterms:created xsi:type="dcterms:W3CDTF">2024-03-05T11:42:46Z</dcterms:created>
  <dcterms:modified xsi:type="dcterms:W3CDTF">2024-10-23T08:54:41Z</dcterms:modified>
</cp:coreProperties>
</file>