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D108" i="1"/>
  <c r="D93" i="1"/>
  <c r="D91" i="1"/>
  <c r="D89" i="1"/>
  <c r="D87" i="1"/>
  <c r="D84" i="1"/>
  <c r="D82" i="1"/>
  <c r="D80" i="1"/>
  <c r="D78" i="1"/>
  <c r="D76" i="1"/>
  <c r="D74" i="1"/>
  <c r="D72" i="1"/>
  <c r="D70" i="1"/>
  <c r="D68" i="1"/>
  <c r="D66" i="1"/>
  <c r="D63" i="1"/>
  <c r="D61" i="1"/>
  <c r="D59" i="1"/>
  <c r="D57" i="1"/>
  <c r="D55" i="1"/>
  <c r="D53" i="1"/>
  <c r="D51" i="1"/>
  <c r="D47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<sst xmlns="http://schemas.openxmlformats.org/spreadsheetml/2006/main" count="296" uniqueCount="117">
  <si>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</si>
  <si>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</si>
  <si>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</si>
  <si>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</si>
  <si>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</si>
  <si>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</si>
  <si>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</si>
  <si>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</si>
  <si>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</si>
  <si>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01.03.2024 Do 31.03.2024</t>
  </si>
  <si>
    <t>ORIOELEKTRO-INSTALACIJE I ODRŽAVANJEVL.LEONARDO OREŠKOVIĆ</t>
  </si>
  <si>
    <t>92296950753</t>
  </si>
  <si>
    <t>ORIOVAC</t>
  </si>
  <si>
    <t>OSTALI NESPOMENUTI RASHODI POSLOVANJA</t>
  </si>
  <si>
    <t>SREDNJA ŠKOLA MATIJE ANTUNA RELJKOVIĆA</t>
  </si>
  <si>
    <t>Ukupno:</t>
  </si>
  <si>
    <t>AUTOPRIJEVOZ JANKOVIĆ,OBRT ZA PRIJEVOZ I POLJOPRIVREDU</t>
  </si>
  <si>
    <t>8978277898</t>
  </si>
  <si>
    <t>GUNDINCI</t>
  </si>
  <si>
    <t>UMJETNIČKA DJELA</t>
  </si>
  <si>
    <t>FINA</t>
  </si>
  <si>
    <t>85821130368</t>
  </si>
  <si>
    <t xml:space="preserve">ZAGREB </t>
  </si>
  <si>
    <t>RAČUNALNE USLUGE</t>
  </si>
  <si>
    <t>ABC AUTO TAXI</t>
  </si>
  <si>
    <t>85596830929</t>
  </si>
  <si>
    <t>SLAVONSKI BROD</t>
  </si>
  <si>
    <t>USLUGE TELEFONA, POŠTE I PRIJEVOZA</t>
  </si>
  <si>
    <t>BROD INSPEKT</t>
  </si>
  <si>
    <t>82708765782</t>
  </si>
  <si>
    <t>INTELEKTUALNE I OSOBNE USLUGE</t>
  </si>
  <si>
    <t>VODOVOD</t>
  </si>
  <si>
    <t>80535169523</t>
  </si>
  <si>
    <t>SLAV. BROD</t>
  </si>
  <si>
    <t>KOMUNALNE USLUGE</t>
  </si>
  <si>
    <t>PETROL D.O.O.</t>
  </si>
  <si>
    <t>75550985023</t>
  </si>
  <si>
    <t>ZAGREB</t>
  </si>
  <si>
    <t>ENERGIJA</t>
  </si>
  <si>
    <t>NOVUS TEMPUS J.D.O.O.</t>
  </si>
  <si>
    <t>75111273893</t>
  </si>
  <si>
    <t xml:space="preserve">SLAVONSKI  BROD </t>
  </si>
  <si>
    <t>REPREZENTACIJA</t>
  </si>
  <si>
    <t>RAFO COMMERCE</t>
  </si>
  <si>
    <t>67723875207</t>
  </si>
  <si>
    <t>UREDSKI MATERIJAL I OSTALI MATERIJALNI RASHODI</t>
  </si>
  <si>
    <t>AGROKOMPLEKS</t>
  </si>
  <si>
    <t>61784136946</t>
  </si>
  <si>
    <t>MATERIJAL I SIROVINE</t>
  </si>
  <si>
    <t>BON TON d.o.o.</t>
  </si>
  <si>
    <t>52931027628</t>
  </si>
  <si>
    <t>MALOMATAČKA 7</t>
  </si>
  <si>
    <t>ČEPO  d.o.o.</t>
  </si>
  <si>
    <t>51141867905</t>
  </si>
  <si>
    <t>TRGOVINA FRANJO</t>
  </si>
  <si>
    <t>43936283966</t>
  </si>
  <si>
    <t>MINT,obrt za usluge</t>
  </si>
  <si>
    <t>41433907509</t>
  </si>
  <si>
    <t>SLUŽBENA PUTOVANJA</t>
  </si>
  <si>
    <t>HEP PLIN d.o.o.</t>
  </si>
  <si>
    <t>41317489366</t>
  </si>
  <si>
    <t>OSIJEK</t>
  </si>
  <si>
    <t>FLORA</t>
  </si>
  <si>
    <t>34171240207</t>
  </si>
  <si>
    <t>SECURITAS HRVATSKA</t>
  </si>
  <si>
    <t>33679708526</t>
  </si>
  <si>
    <t>ZAGREAB</t>
  </si>
  <si>
    <t>OSTALE USLUGE</t>
  </si>
  <si>
    <t>JANČ MAGAŠ</t>
  </si>
  <si>
    <t>33217014433</t>
  </si>
  <si>
    <t>A1</t>
  </si>
  <si>
    <t>29524210204</t>
  </si>
  <si>
    <t>PING d.o.o.</t>
  </si>
  <si>
    <t>28561744643</t>
  </si>
  <si>
    <t>KOPIREX</t>
  </si>
  <si>
    <t>27043252729</t>
  </si>
  <si>
    <t>ROHRFLEX d.o.o. za proizvodnju,trgovinu i usluge</t>
  </si>
  <si>
    <t>25888672001</t>
  </si>
  <si>
    <t>GRATIS-COMMERCE D.O.O.</t>
  </si>
  <si>
    <t>22512586806</t>
  </si>
  <si>
    <t>KARLIĆ d.o.o.</t>
  </si>
  <si>
    <t>16154558787</t>
  </si>
  <si>
    <t>ĐAKOVO</t>
  </si>
  <si>
    <t>TERI TRGOVINA</t>
  </si>
  <si>
    <t>14570439845</t>
  </si>
  <si>
    <t>FILIA</t>
  </si>
  <si>
    <t>09653926570</t>
  </si>
  <si>
    <t>UREDSKA OPREMA I NAMJEŠTAJ</t>
  </si>
  <si>
    <t>KEFO</t>
  </si>
  <si>
    <t>09371680761</t>
  </si>
  <si>
    <t>SISAK</t>
  </si>
  <si>
    <t>VINKOPROM d.o.o.</t>
  </si>
  <si>
    <t>00721719381</t>
  </si>
  <si>
    <t>VINKOVCI</t>
  </si>
  <si>
    <t>SITNI INVENTAR I AUTO GUME</t>
  </si>
  <si>
    <t>BEST TISKARA</t>
  </si>
  <si>
    <t/>
  </si>
  <si>
    <t>BROD-PLAST</t>
  </si>
  <si>
    <t>SLAV.BROD</t>
  </si>
  <si>
    <t>GRAD SL. BROD</t>
  </si>
  <si>
    <t>HEP  OPSKRBA</t>
  </si>
  <si>
    <t>HP HRVATSKA POŠTA D D</t>
  </si>
  <si>
    <t>HRT</t>
  </si>
  <si>
    <t>USLUGE PROMIDŽBE I INFORMIRANJA</t>
  </si>
  <si>
    <t>HT  T - COM</t>
  </si>
  <si>
    <t>KOMUNALAC</t>
  </si>
  <si>
    <t>KOŽUL</t>
  </si>
  <si>
    <t>METALPROIZVOD</t>
  </si>
  <si>
    <t>NARODNE NOVINE</t>
  </si>
  <si>
    <t>POLIKLINIKA  ĆOSIĆ</t>
  </si>
  <si>
    <t>ZDRAVSTVENE I VETERINARSKE USLUGE</t>
  </si>
  <si>
    <t>TRGOPROMET</t>
  </si>
  <si>
    <t>PLAĆE ZA REDOVAN RAD</t>
  </si>
  <si>
    <t>OSTALI RASHODI ZA ZAPOSLENE</t>
  </si>
  <si>
    <t>Nema Konta Na Odabranoj Razini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</si>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</sst>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500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2100</v>
      </c>
      <c r="E9" s="10">
        <v>4242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2100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1.66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1302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1302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26</v>
      </c>
      <c r="D15" s="18">
        <v>125</v>
      </c>
      <c r="E15" s="10">
        <v>3237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285.92</v>
      </c>
      <c r="E17" s="10">
        <v>3234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285.92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272.33999999999997</v>
      </c>
      <c r="E19" s="10">
        <v>3223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272.33999999999997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389</v>
      </c>
      <c r="E21" s="10">
        <v>3293</v>
      </c>
      <c r="F21" s="9" t="s">
        <v>42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389</v>
      </c>
      <c r="E22" s="23"/>
      <c r="F22" s="25"/>
      <c r="G22" s="26"/>
    </row>
    <row r="23" spans="1:7" x14ac:dyDescent="0.25">
      <c r="A23" s="9" t="s">
        <v>43</v>
      </c>
      <c r="B23" s="14" t="s">
        <v>44</v>
      </c>
      <c r="C23" s="10" t="s">
        <v>26</v>
      </c>
      <c r="D23" s="18">
        <v>557.20000000000005</v>
      </c>
      <c r="E23" s="10">
        <v>3221</v>
      </c>
      <c r="F23" s="9" t="s">
        <v>45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557.20000000000005</v>
      </c>
      <c r="E24" s="23"/>
      <c r="F24" s="25"/>
      <c r="G24" s="26"/>
    </row>
    <row r="25" spans="1:7" x14ac:dyDescent="0.25">
      <c r="A25" s="9" t="s">
        <v>46</v>
      </c>
      <c r="B25" s="14" t="s">
        <v>47</v>
      </c>
      <c r="C25" s="10" t="s">
        <v>26</v>
      </c>
      <c r="D25" s="18">
        <v>279.68</v>
      </c>
      <c r="E25" s="10">
        <v>3222</v>
      </c>
      <c r="F25" s="9" t="s">
        <v>48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279.68</v>
      </c>
      <c r="E26" s="23"/>
      <c r="F26" s="25"/>
      <c r="G26" s="26"/>
    </row>
    <row r="27" spans="1:7" x14ac:dyDescent="0.25">
      <c r="A27" s="9" t="s">
        <v>49</v>
      </c>
      <c r="B27" s="14" t="s">
        <v>50</v>
      </c>
      <c r="C27" s="10" t="s">
        <v>51</v>
      </c>
      <c r="D27" s="18">
        <v>1321.3</v>
      </c>
      <c r="E27" s="10">
        <v>3221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1321.3</v>
      </c>
      <c r="E28" s="23"/>
      <c r="F28" s="25"/>
      <c r="G28" s="26"/>
    </row>
    <row r="29" spans="1:7" x14ac:dyDescent="0.25">
      <c r="A29" s="9" t="s">
        <v>52</v>
      </c>
      <c r="B29" s="14" t="s">
        <v>53</v>
      </c>
      <c r="C29" s="10" t="s">
        <v>26</v>
      </c>
      <c r="D29" s="18">
        <v>22.4</v>
      </c>
      <c r="E29" s="10">
        <v>3299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22.4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26</v>
      </c>
      <c r="D31" s="18">
        <v>13.28</v>
      </c>
      <c r="E31" s="10">
        <v>3221</v>
      </c>
      <c r="F31" s="9" t="s">
        <v>45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13.28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26</v>
      </c>
      <c r="D33" s="18">
        <v>200</v>
      </c>
      <c r="E33" s="10">
        <v>3211</v>
      </c>
      <c r="F33" s="9" t="s">
        <v>58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200</v>
      </c>
      <c r="E34" s="23"/>
      <c r="F34" s="25"/>
      <c r="G34" s="26"/>
    </row>
    <row r="35" spans="1:7" x14ac:dyDescent="0.25">
      <c r="A35" s="9" t="s">
        <v>59</v>
      </c>
      <c r="B35" s="14" t="s">
        <v>60</v>
      </c>
      <c r="C35" s="10" t="s">
        <v>61</v>
      </c>
      <c r="D35" s="18">
        <v>2902.51</v>
      </c>
      <c r="E35" s="10">
        <v>3223</v>
      </c>
      <c r="F35" s="9" t="s">
        <v>38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2902.51</v>
      </c>
      <c r="E36" s="23"/>
      <c r="F36" s="25"/>
      <c r="G36" s="26"/>
    </row>
    <row r="37" spans="1:7" x14ac:dyDescent="0.25">
      <c r="A37" s="9" t="s">
        <v>62</v>
      </c>
      <c r="B37" s="14" t="s">
        <v>63</v>
      </c>
      <c r="C37" s="10" t="s">
        <v>26</v>
      </c>
      <c r="D37" s="18">
        <v>202.78</v>
      </c>
      <c r="E37" s="10">
        <v>3299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202.78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66</v>
      </c>
      <c r="D39" s="18">
        <v>275.39999999999998</v>
      </c>
      <c r="E39" s="10">
        <v>3239</v>
      </c>
      <c r="F39" s="9" t="s">
        <v>67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275.39999999999998</v>
      </c>
      <c r="E40" s="23"/>
      <c r="F40" s="25"/>
      <c r="G40" s="26"/>
    </row>
    <row r="41" spans="1:7" x14ac:dyDescent="0.25">
      <c r="A41" s="9" t="s">
        <v>68</v>
      </c>
      <c r="B41" s="14" t="s">
        <v>69</v>
      </c>
      <c r="C41" s="10" t="s">
        <v>26</v>
      </c>
      <c r="D41" s="18">
        <v>91.25</v>
      </c>
      <c r="E41" s="10">
        <v>3238</v>
      </c>
      <c r="F41" s="9" t="s">
        <v>23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91.25</v>
      </c>
      <c r="E42" s="23"/>
      <c r="F42" s="25"/>
      <c r="G42" s="26"/>
    </row>
    <row r="43" spans="1:7" x14ac:dyDescent="0.25">
      <c r="A43" s="9" t="s">
        <v>70</v>
      </c>
      <c r="B43" s="14" t="s">
        <v>71</v>
      </c>
      <c r="C43" s="10" t="s">
        <v>37</v>
      </c>
      <c r="D43" s="18">
        <v>660.25</v>
      </c>
      <c r="E43" s="10">
        <v>3231</v>
      </c>
      <c r="F43" s="9" t="s">
        <v>27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660.25</v>
      </c>
      <c r="E44" s="23"/>
      <c r="F44" s="25"/>
      <c r="G44" s="26"/>
    </row>
    <row r="45" spans="1:7" x14ac:dyDescent="0.25">
      <c r="A45" s="9" t="s">
        <v>72</v>
      </c>
      <c r="B45" s="14" t="s">
        <v>73</v>
      </c>
      <c r="C45" s="10" t="s">
        <v>26</v>
      </c>
      <c r="D45" s="18">
        <v>18.75</v>
      </c>
      <c r="E45" s="10">
        <v>3221</v>
      </c>
      <c r="F45" s="9" t="s">
        <v>45</v>
      </c>
      <c r="G45" s="27" t="s">
        <v>14</v>
      </c>
    </row>
    <row r="46" spans="1:7" x14ac:dyDescent="0.25">
      <c r="A46" s="9"/>
      <c r="B46" s="14"/>
      <c r="C46" s="10"/>
      <c r="D46" s="18">
        <v>452.12</v>
      </c>
      <c r="E46" s="10">
        <v>3238</v>
      </c>
      <c r="F46" s="9" t="s">
        <v>23</v>
      </c>
      <c r="G46" s="28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SUM(D45:D46)</f>
        <v>470.87</v>
      </c>
      <c r="E47" s="23"/>
      <c r="F47" s="25"/>
      <c r="G47" s="26"/>
    </row>
    <row r="48" spans="1:7" x14ac:dyDescent="0.25">
      <c r="A48" s="9" t="s">
        <v>74</v>
      </c>
      <c r="B48" s="14" t="s">
        <v>75</v>
      </c>
      <c r="C48" s="10" t="s">
        <v>26</v>
      </c>
      <c r="D48" s="18">
        <v>169.69</v>
      </c>
      <c r="E48" s="10">
        <v>3221</v>
      </c>
      <c r="F48" s="9" t="s">
        <v>45</v>
      </c>
      <c r="G48" s="27" t="s">
        <v>14</v>
      </c>
    </row>
    <row r="49" spans="1:7" x14ac:dyDescent="0.25">
      <c r="A49" s="9"/>
      <c r="B49" s="14"/>
      <c r="C49" s="10"/>
      <c r="D49" s="18">
        <v>51.25</v>
      </c>
      <c r="E49" s="10">
        <v>3239</v>
      </c>
      <c r="F49" s="9" t="s">
        <v>67</v>
      </c>
      <c r="G49" s="28" t="s">
        <v>14</v>
      </c>
    </row>
    <row r="50" spans="1:7" x14ac:dyDescent="0.25">
      <c r="A50" s="9"/>
      <c r="B50" s="14"/>
      <c r="C50" s="10"/>
      <c r="D50" s="18">
        <v>100</v>
      </c>
      <c r="E50" s="10">
        <v>3299</v>
      </c>
      <c r="F50" s="9" t="s">
        <v>13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SUM(D48:D50)</f>
        <v>320.94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26</v>
      </c>
      <c r="D52" s="18">
        <v>498.75</v>
      </c>
      <c r="E52" s="10">
        <v>3299</v>
      </c>
      <c r="F52" s="9" t="s">
        <v>13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498.75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26</v>
      </c>
      <c r="D54" s="18">
        <v>3809.75</v>
      </c>
      <c r="E54" s="10">
        <v>3222</v>
      </c>
      <c r="F54" s="9" t="s">
        <v>48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3809.75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160.4</v>
      </c>
      <c r="E56" s="10">
        <v>3299</v>
      </c>
      <c r="F56" s="9" t="s">
        <v>13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160.4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26</v>
      </c>
      <c r="D58" s="18">
        <v>317.64</v>
      </c>
      <c r="E58" s="10">
        <v>3299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317.64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26</v>
      </c>
      <c r="D60" s="18">
        <v>987.5</v>
      </c>
      <c r="E60" s="10">
        <v>4221</v>
      </c>
      <c r="F60" s="9" t="s">
        <v>87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987.5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276.64</v>
      </c>
      <c r="E62" s="10">
        <v>3299</v>
      </c>
      <c r="F62" s="9" t="s">
        <v>13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276.64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196.29</v>
      </c>
      <c r="E64" s="10">
        <v>3225</v>
      </c>
      <c r="F64" s="9" t="s">
        <v>94</v>
      </c>
      <c r="G64" s="27" t="s">
        <v>14</v>
      </c>
    </row>
    <row r="65" spans="1:7" x14ac:dyDescent="0.25">
      <c r="A65" s="9"/>
      <c r="B65" s="14"/>
      <c r="C65" s="10"/>
      <c r="D65" s="18">
        <v>44.97</v>
      </c>
      <c r="E65" s="10">
        <v>3299</v>
      </c>
      <c r="F65" s="9" t="s">
        <v>13</v>
      </c>
      <c r="G65" s="28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SUM(D64:D65)</f>
        <v>241.26</v>
      </c>
      <c r="E66" s="23"/>
      <c r="F66" s="25"/>
      <c r="G66" s="26"/>
    </row>
    <row r="67" spans="1:7" x14ac:dyDescent="0.25">
      <c r="A67" s="9" t="s">
        <v>95</v>
      </c>
      <c r="B67" s="14" t="s">
        <v>96</v>
      </c>
      <c r="C67" s="10" t="s">
        <v>33</v>
      </c>
      <c r="D67" s="18">
        <v>625</v>
      </c>
      <c r="E67" s="10">
        <v>3225</v>
      </c>
      <c r="F67" s="9" t="s">
        <v>94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625</v>
      </c>
      <c r="E68" s="23"/>
      <c r="F68" s="25"/>
      <c r="G68" s="26"/>
    </row>
    <row r="69" spans="1:7" x14ac:dyDescent="0.25">
      <c r="A69" s="9" t="s">
        <v>97</v>
      </c>
      <c r="B69" s="14" t="s">
        <v>96</v>
      </c>
      <c r="C69" s="10" t="s">
        <v>98</v>
      </c>
      <c r="D69" s="18">
        <v>37.409999999999997</v>
      </c>
      <c r="E69" s="10">
        <v>3299</v>
      </c>
      <c r="F69" s="9" t="s">
        <v>13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37.409999999999997</v>
      </c>
      <c r="E70" s="23"/>
      <c r="F70" s="25"/>
      <c r="G70" s="26"/>
    </row>
    <row r="71" spans="1:7" x14ac:dyDescent="0.25">
      <c r="A71" s="9" t="s">
        <v>99</v>
      </c>
      <c r="B71" s="14" t="s">
        <v>96</v>
      </c>
      <c r="C71" s="10" t="s">
        <v>33</v>
      </c>
      <c r="D71" s="18">
        <v>226.33</v>
      </c>
      <c r="E71" s="10">
        <v>3234</v>
      </c>
      <c r="F71" s="9" t="s">
        <v>34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226.33</v>
      </c>
      <c r="E72" s="23"/>
      <c r="F72" s="25"/>
      <c r="G72" s="26"/>
    </row>
    <row r="73" spans="1:7" x14ac:dyDescent="0.25">
      <c r="A73" s="9" t="s">
        <v>100</v>
      </c>
      <c r="B73" s="14" t="s">
        <v>96</v>
      </c>
      <c r="C73" s="10" t="s">
        <v>37</v>
      </c>
      <c r="D73" s="18">
        <v>2157.5</v>
      </c>
      <c r="E73" s="10">
        <v>3223</v>
      </c>
      <c r="F73" s="9" t="s">
        <v>38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2157.5</v>
      </c>
      <c r="E74" s="23"/>
      <c r="F74" s="25"/>
      <c r="G74" s="26"/>
    </row>
    <row r="75" spans="1:7" x14ac:dyDescent="0.25">
      <c r="A75" s="9" t="s">
        <v>101</v>
      </c>
      <c r="B75" s="14" t="s">
        <v>96</v>
      </c>
      <c r="C75" s="10" t="s">
        <v>61</v>
      </c>
      <c r="D75" s="18">
        <v>32.17</v>
      </c>
      <c r="E75" s="10">
        <v>3231</v>
      </c>
      <c r="F75" s="9" t="s">
        <v>27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32.17</v>
      </c>
      <c r="E76" s="23"/>
      <c r="F76" s="25"/>
      <c r="G76" s="26"/>
    </row>
    <row r="77" spans="1:7" x14ac:dyDescent="0.25">
      <c r="A77" s="9" t="s">
        <v>102</v>
      </c>
      <c r="B77" s="14" t="s">
        <v>96</v>
      </c>
      <c r="C77" s="10" t="s">
        <v>37</v>
      </c>
      <c r="D77" s="18">
        <v>21.24</v>
      </c>
      <c r="E77" s="10">
        <v>3233</v>
      </c>
      <c r="F77" s="9" t="s">
        <v>103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21.24</v>
      </c>
      <c r="E78" s="23"/>
      <c r="F78" s="25"/>
      <c r="G78" s="26"/>
    </row>
    <row r="79" spans="1:7" x14ac:dyDescent="0.25">
      <c r="A79" s="9" t="s">
        <v>104</v>
      </c>
      <c r="B79" s="14" t="s">
        <v>96</v>
      </c>
      <c r="C79" s="10" t="s">
        <v>37</v>
      </c>
      <c r="D79" s="18">
        <v>2.5099999999999998</v>
      </c>
      <c r="E79" s="10">
        <v>3231</v>
      </c>
      <c r="F79" s="9" t="s">
        <v>27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2.5099999999999998</v>
      </c>
      <c r="E80" s="23"/>
      <c r="F80" s="25"/>
      <c r="G80" s="26"/>
    </row>
    <row r="81" spans="1:7" x14ac:dyDescent="0.25">
      <c r="A81" s="9" t="s">
        <v>105</v>
      </c>
      <c r="B81" s="14" t="s">
        <v>96</v>
      </c>
      <c r="C81" s="10" t="s">
        <v>98</v>
      </c>
      <c r="D81" s="18">
        <v>242.77</v>
      </c>
      <c r="E81" s="10">
        <v>3234</v>
      </c>
      <c r="F81" s="9" t="s">
        <v>34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242.77</v>
      </c>
      <c r="E82" s="23"/>
      <c r="F82" s="25"/>
      <c r="G82" s="26"/>
    </row>
    <row r="83" spans="1:7" x14ac:dyDescent="0.25">
      <c r="A83" s="9" t="s">
        <v>106</v>
      </c>
      <c r="B83" s="14" t="s">
        <v>96</v>
      </c>
      <c r="C83" s="10" t="s">
        <v>26</v>
      </c>
      <c r="D83" s="18">
        <v>274.92</v>
      </c>
      <c r="E83" s="10">
        <v>3221</v>
      </c>
      <c r="F83" s="9" t="s">
        <v>45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274.92</v>
      </c>
      <c r="E84" s="23"/>
      <c r="F84" s="25"/>
      <c r="G84" s="26"/>
    </row>
    <row r="85" spans="1:7" x14ac:dyDescent="0.25">
      <c r="A85" s="9" t="s">
        <v>107</v>
      </c>
      <c r="B85" s="14" t="s">
        <v>96</v>
      </c>
      <c r="C85" s="10" t="s">
        <v>98</v>
      </c>
      <c r="D85" s="18">
        <v>46.5</v>
      </c>
      <c r="E85" s="10">
        <v>3221</v>
      </c>
      <c r="F85" s="9" t="s">
        <v>45</v>
      </c>
      <c r="G85" s="27" t="s">
        <v>14</v>
      </c>
    </row>
    <row r="86" spans="1:7" x14ac:dyDescent="0.25">
      <c r="A86" s="9"/>
      <c r="B86" s="14"/>
      <c r="C86" s="10"/>
      <c r="D86" s="18">
        <v>349.94</v>
      </c>
      <c r="E86" s="10">
        <v>3299</v>
      </c>
      <c r="F86" s="9" t="s">
        <v>13</v>
      </c>
      <c r="G86" s="28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SUM(D85:D86)</f>
        <v>396.44</v>
      </c>
      <c r="E87" s="23"/>
      <c r="F87" s="25"/>
      <c r="G87" s="26"/>
    </row>
    <row r="88" spans="1:7" x14ac:dyDescent="0.25">
      <c r="A88" s="9" t="s">
        <v>108</v>
      </c>
      <c r="B88" s="14" t="s">
        <v>96</v>
      </c>
      <c r="C88" s="10" t="s">
        <v>37</v>
      </c>
      <c r="D88" s="18">
        <v>133.63</v>
      </c>
      <c r="E88" s="10">
        <v>3299</v>
      </c>
      <c r="F88" s="9" t="s">
        <v>13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133.63</v>
      </c>
      <c r="E89" s="23"/>
      <c r="F89" s="25"/>
      <c r="G89" s="26"/>
    </row>
    <row r="90" spans="1:7" x14ac:dyDescent="0.25">
      <c r="A90" s="9" t="s">
        <v>109</v>
      </c>
      <c r="B90" s="14" t="s">
        <v>96</v>
      </c>
      <c r="C90" s="10" t="s">
        <v>98</v>
      </c>
      <c r="D90" s="18">
        <v>5415.18</v>
      </c>
      <c r="E90" s="10">
        <v>3236</v>
      </c>
      <c r="F90" s="9" t="s">
        <v>110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5415.18</v>
      </c>
      <c r="E91" s="23"/>
      <c r="F91" s="25"/>
      <c r="G91" s="26"/>
    </row>
    <row r="92" spans="1:7" x14ac:dyDescent="0.25">
      <c r="A92" s="9" t="s">
        <v>111</v>
      </c>
      <c r="B92" s="14" t="s">
        <v>96</v>
      </c>
      <c r="C92" s="10" t="s">
        <v>26</v>
      </c>
      <c r="D92" s="18">
        <v>561.28</v>
      </c>
      <c r="E92" s="10">
        <v>3221</v>
      </c>
      <c r="F92" s="9" t="s">
        <v>45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561.28</v>
      </c>
      <c r="E93" s="23"/>
      <c r="F93" s="25"/>
      <c r="G93" s="26"/>
    </row>
    <row r="94" spans="1:7" x14ac:dyDescent="0.25">
      <c r="A94" s="9"/>
      <c r="B94" s="14"/>
      <c r="C94" s="10"/>
      <c r="D94" s="18">
        <v>465</v>
      </c>
      <c r="E94" s="10">
        <v>3111</v>
      </c>
      <c r="F94" s="9" t="s">
        <v>112</v>
      </c>
      <c r="G94" s="27" t="s">
        <v>14</v>
      </c>
    </row>
    <row r="95" spans="1:7" x14ac:dyDescent="0.25">
      <c r="A95" s="9"/>
      <c r="B95" s="14"/>
      <c r="C95" s="10"/>
      <c r="D95" s="18">
        <v>53.09</v>
      </c>
      <c r="E95" s="10">
        <v>3121</v>
      </c>
      <c r="F95" s="9" t="s">
        <v>113</v>
      </c>
      <c r="G95" s="28" t="s">
        <v>14</v>
      </c>
    </row>
    <row r="96" spans="1:7" x14ac:dyDescent="0.25">
      <c r="A96" s="9"/>
      <c r="B96" s="14"/>
      <c r="C96" s="10"/>
      <c r="D96" s="18">
        <v>100</v>
      </c>
      <c r="E96" s="10">
        <v>3121</v>
      </c>
      <c r="F96" s="9" t="s">
        <v>113</v>
      </c>
      <c r="G96" s="28" t="s">
        <v>14</v>
      </c>
    </row>
    <row r="97" spans="1:7" x14ac:dyDescent="0.25">
      <c r="A97" s="9"/>
      <c r="B97" s="14"/>
      <c r="C97" s="10"/>
      <c r="D97" s="18">
        <v>118.14</v>
      </c>
      <c r="E97" s="10">
        <v>3141</v>
      </c>
      <c r="F97" s="9" t="s">
        <v>114</v>
      </c>
      <c r="G97" s="28" t="s">
        <v>14</v>
      </c>
    </row>
    <row r="98" spans="1:7" x14ac:dyDescent="0.25">
      <c r="A98" s="9"/>
      <c r="B98" s="14"/>
      <c r="C98" s="10"/>
      <c r="D98" s="18">
        <v>230.63</v>
      </c>
      <c r="E98" s="10">
        <v>3151</v>
      </c>
      <c r="F98" s="9" t="s">
        <v>114</v>
      </c>
      <c r="G98" s="28" t="s">
        <v>14</v>
      </c>
    </row>
    <row r="99" spans="1:7" x14ac:dyDescent="0.25">
      <c r="A99" s="9"/>
      <c r="B99" s="14"/>
      <c r="C99" s="10"/>
      <c r="D99" s="18">
        <v>227.41</v>
      </c>
      <c r="E99" s="10">
        <v>3162</v>
      </c>
      <c r="F99" s="9" t="s">
        <v>114</v>
      </c>
      <c r="G99" s="28" t="s">
        <v>14</v>
      </c>
    </row>
    <row r="100" spans="1:7" x14ac:dyDescent="0.25">
      <c r="A100" s="9"/>
      <c r="B100" s="14"/>
      <c r="C100" s="10"/>
      <c r="D100" s="18">
        <v>2</v>
      </c>
      <c r="E100" s="10">
        <v>3211</v>
      </c>
      <c r="F100" s="9" t="s">
        <v>58</v>
      </c>
      <c r="G100" s="28" t="s">
        <v>14</v>
      </c>
    </row>
    <row r="101" spans="1:7" x14ac:dyDescent="0.25">
      <c r="A101" s="9"/>
      <c r="B101" s="14"/>
      <c r="C101" s="10"/>
      <c r="D101" s="18">
        <v>108.4</v>
      </c>
      <c r="E101" s="10">
        <v>3211</v>
      </c>
      <c r="F101" s="9" t="s">
        <v>58</v>
      </c>
      <c r="G101" s="28" t="s">
        <v>14</v>
      </c>
    </row>
    <row r="102" spans="1:7" x14ac:dyDescent="0.25">
      <c r="A102" s="9"/>
      <c r="B102" s="14"/>
      <c r="C102" s="10"/>
      <c r="D102" s="18">
        <v>408</v>
      </c>
      <c r="E102" s="10">
        <v>3211</v>
      </c>
      <c r="F102" s="9" t="s">
        <v>58</v>
      </c>
      <c r="G102" s="28" t="s">
        <v>14</v>
      </c>
    </row>
    <row r="103" spans="1:7" x14ac:dyDescent="0.25">
      <c r="A103" s="9"/>
      <c r="B103" s="14"/>
      <c r="C103" s="10"/>
      <c r="D103" s="18">
        <v>2304</v>
      </c>
      <c r="E103" s="10">
        <v>3211</v>
      </c>
      <c r="F103" s="9" t="s">
        <v>58</v>
      </c>
      <c r="G103" s="28" t="s">
        <v>14</v>
      </c>
    </row>
    <row r="104" spans="1:7" x14ac:dyDescent="0.25">
      <c r="A104" s="9"/>
      <c r="B104" s="14"/>
      <c r="C104" s="10"/>
      <c r="D104" s="18">
        <v>3317.47</v>
      </c>
      <c r="E104" s="10">
        <v>3212</v>
      </c>
      <c r="F104" s="9" t="s">
        <v>115</v>
      </c>
      <c r="G104" s="28" t="s">
        <v>14</v>
      </c>
    </row>
    <row r="105" spans="1:7" x14ac:dyDescent="0.25">
      <c r="A105" s="9"/>
      <c r="B105" s="14"/>
      <c r="C105" s="10"/>
      <c r="D105" s="18">
        <v>3881.9</v>
      </c>
      <c r="E105" s="10">
        <v>3212</v>
      </c>
      <c r="F105" s="9" t="s">
        <v>115</v>
      </c>
      <c r="G105" s="28" t="s">
        <v>14</v>
      </c>
    </row>
    <row r="106" spans="1:7" x14ac:dyDescent="0.25">
      <c r="A106" s="9"/>
      <c r="B106" s="14"/>
      <c r="C106" s="10"/>
      <c r="D106" s="18">
        <v>280.48</v>
      </c>
      <c r="E106" s="10">
        <v>3237</v>
      </c>
      <c r="F106" s="9" t="s">
        <v>30</v>
      </c>
      <c r="G106" s="28" t="s">
        <v>14</v>
      </c>
    </row>
    <row r="107" spans="1:7" x14ac:dyDescent="0.25">
      <c r="A107" s="9"/>
      <c r="B107" s="14"/>
      <c r="C107" s="10"/>
      <c r="D107" s="18">
        <v>70.97</v>
      </c>
      <c r="E107" s="10">
        <v>3299</v>
      </c>
      <c r="F107" s="9" t="s">
        <v>13</v>
      </c>
      <c r="G107" s="28" t="s">
        <v>14</v>
      </c>
    </row>
    <row r="108" spans="1:7" ht="21" customHeight="1" thickBot="1" x14ac:dyDescent="0.3">
      <c r="A108" s="21" t="s">
        <v>15</v>
      </c>
      <c r="B108" s="22"/>
      <c r="C108" s="23"/>
      <c r="D108" s="24">
        <f>SUM(D94:D107)</f>
        <v>11567.489999999998</v>
      </c>
      <c r="E108" s="23"/>
      <c r="F108" s="25"/>
      <c r="G108" s="26"/>
    </row>
    <row r="109" spans="1:7" ht="15.75" thickBot="1" x14ac:dyDescent="0.3">
      <c r="A109" s="29" t="s">
        <v>116</v>
      </c>
      <c r="B109" s="30"/>
      <c r="C109" s="31"/>
      <c r="D109" s="32">
        <f>SUM(D8,D10,D12,D14,D16,D18,D20,D22,D24,D26,D28,D30,D32,D34,D36,D38,D40,D42,D44,D47,D51,D53,D55,D57,D59,D61,D63,D66,D68,D70,D72,D74,D76,D78,D80,D82,D84,D87,D89,D91,D93,D108)</f>
        <v>40279.589999999997</v>
      </c>
      <c r="E109" s="31"/>
      <c r="F109" s="33"/>
      <c r="G109" s="34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2024-10-23T08:50:12Z</dcterms:modified>
</cp:coreProperties>
</file>