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9" i="1"/>
  <c r="D105" i="1"/>
  <c r="D103" i="1"/>
  <c r="D101" i="1"/>
  <c r="D99" i="1"/>
  <c r="D97" i="1"/>
  <c r="D9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<sst xmlns="http://schemas.openxmlformats.org/spreadsheetml/2006/main" count="332" uniqueCount="131">
  <si>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</si>
  <si>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</si>
  <si>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</si>
  <si>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</si>
  <si>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</si>
  <si>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</si>
  <si>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</si>
  <si>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</si>
  <si>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</si>
  <si>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01.02.2024 Do 29.02.2024</t>
  </si>
  <si>
    <t>MAT OBRT ZA PODUKU VL  MAJA ZELČIĆ</t>
  </si>
  <si>
    <t>9694651215</t>
  </si>
  <si>
    <t>ZAGREB</t>
  </si>
  <si>
    <t>STRUČNO USAVRŠAVANJE ZAPOSLENIKA</t>
  </si>
  <si>
    <t>SREDNJA ŠKOLA MATIJE ANTUNA RELJKOVIĆA</t>
  </si>
  <si>
    <t>Ukupno:</t>
  </si>
  <si>
    <t>ENTRADA D.O.O.</t>
  </si>
  <si>
    <t>92673137410</t>
  </si>
  <si>
    <t>ŠUŠNJEVICA 2</t>
  </si>
  <si>
    <t>OSTALI NESPOMENUTI RASHODI POSLOVANJA</t>
  </si>
  <si>
    <t>OMNIBUS d.o.o.</t>
  </si>
  <si>
    <t>89302342339</t>
  </si>
  <si>
    <t>SESVETSKI KRALJEVAC</t>
  </si>
  <si>
    <t>FINA</t>
  </si>
  <si>
    <t>85821130368</t>
  </si>
  <si>
    <t xml:space="preserve">ZAGREB </t>
  </si>
  <si>
    <t>RAČUNALNE USLUGE</t>
  </si>
  <si>
    <t>ABC AUTO TAXI</t>
  </si>
  <si>
    <t>85596830929</t>
  </si>
  <si>
    <t>SLAVONSKI BROD</t>
  </si>
  <si>
    <t>USLUGE TELEFONA, POŠTE I PRIJEVOZA</t>
  </si>
  <si>
    <t>HRVATSKO MATEMATIČKO DRUŠTVO</t>
  </si>
  <si>
    <t>85051163109</t>
  </si>
  <si>
    <t>POSREDOVANJE VIDOVIĆ D.O.O.</t>
  </si>
  <si>
    <t>83873150021</t>
  </si>
  <si>
    <t>USLUGE PROMIDŽBE I INFORMIRANJA</t>
  </si>
  <si>
    <t>SJEMENAR D.O.O.</t>
  </si>
  <si>
    <t>83317773295</t>
  </si>
  <si>
    <t>VINKOVCI</t>
  </si>
  <si>
    <t>BROD INSPEKT</t>
  </si>
  <si>
    <t>82708765782</t>
  </si>
  <si>
    <t>INTELEKTUALNE I OSOBNE USLUGE</t>
  </si>
  <si>
    <t>HRVATSKO KNJIŽNIČARSKO DRUŠTVO</t>
  </si>
  <si>
    <t>81889785066</t>
  </si>
  <si>
    <t>VODOVOD</t>
  </si>
  <si>
    <t>80535169523</t>
  </si>
  <si>
    <t>SLAV. BROD</t>
  </si>
  <si>
    <t>KOMUNALNE USLUGE</t>
  </si>
  <si>
    <t>PETROL D.O.O.</t>
  </si>
  <si>
    <t>75550985023</t>
  </si>
  <si>
    <t>ENERGIJA</t>
  </si>
  <si>
    <t>STAKLO RAKIĆ</t>
  </si>
  <si>
    <t>74261665534</t>
  </si>
  <si>
    <t>SLAVONSKI  BROD</t>
  </si>
  <si>
    <t>RAFO COMMERCE</t>
  </si>
  <si>
    <t>67723875207</t>
  </si>
  <si>
    <t>UREDSKI MATERIJAL I OSTALI MATERIJALNI RASHODI</t>
  </si>
  <si>
    <t>LOKVINA</t>
  </si>
  <si>
    <t>58601922415</t>
  </si>
  <si>
    <t>SAVSKA VES</t>
  </si>
  <si>
    <t>KT-PRODUKT PROIZVODNO OBRT VL.TOMISLAV KARAMAN</t>
  </si>
  <si>
    <t>57320256264</t>
  </si>
  <si>
    <t>MARKOVAC NAŠIČKI</t>
  </si>
  <si>
    <t>AUTODOM VIDAKOVIĆ D.O.O.</t>
  </si>
  <si>
    <t>56162373857</t>
  </si>
  <si>
    <t>OSTALE USLUGE</t>
  </si>
  <si>
    <t>CVJEČARNA MIMOZA,obrt za usluge,vl.Dubravka Piškulić</t>
  </si>
  <si>
    <t>53521232958</t>
  </si>
  <si>
    <t>NOVA GRADIŠKA</t>
  </si>
  <si>
    <t>BON TON d.o.o.</t>
  </si>
  <si>
    <t>52931027628</t>
  </si>
  <si>
    <t>MALOMATAČKA 7</t>
  </si>
  <si>
    <t>GUMA TRGOVINA d.o.o.</t>
  </si>
  <si>
    <t>50446794914</t>
  </si>
  <si>
    <t xml:space="preserve">slavonski brod </t>
  </si>
  <si>
    <t>KADMO</t>
  </si>
  <si>
    <t>46413703639</t>
  </si>
  <si>
    <t>TRGOVINA FRANJO</t>
  </si>
  <si>
    <t>43936283966</t>
  </si>
  <si>
    <t>HEP PLIN d.o.o.</t>
  </si>
  <si>
    <t>41317489366</t>
  </si>
  <si>
    <t>OSIJEK</t>
  </si>
  <si>
    <t>SECURITAS HRVATSKA</t>
  </si>
  <si>
    <t>33679708526</t>
  </si>
  <si>
    <t>ZAGREAB</t>
  </si>
  <si>
    <t>JANČ MAGAŠ</t>
  </si>
  <si>
    <t>33217014433</t>
  </si>
  <si>
    <t>A1</t>
  </si>
  <si>
    <t>29524210204</t>
  </si>
  <si>
    <t>PING d.o.o.</t>
  </si>
  <si>
    <t>28561744643</t>
  </si>
  <si>
    <t>SITNI INVENTAR I AUTO GUME</t>
  </si>
  <si>
    <t>KOPIREX</t>
  </si>
  <si>
    <t>27043252729</t>
  </si>
  <si>
    <t>CROATIA OSIGURANJE</t>
  </si>
  <si>
    <t>26187994862</t>
  </si>
  <si>
    <t>PREMIJE OSIGURANJA</t>
  </si>
  <si>
    <t>ZAJEDNIČKI ODVJETNIČKI URED BETLACH</t>
  </si>
  <si>
    <t>25297427173</t>
  </si>
  <si>
    <t>PRATI ME d.o.o.</t>
  </si>
  <si>
    <t>25041319668</t>
  </si>
  <si>
    <t>FORMO</t>
  </si>
  <si>
    <t>18818890239</t>
  </si>
  <si>
    <t>KEFO</t>
  </si>
  <si>
    <t>09371680761</t>
  </si>
  <si>
    <t>SISAK</t>
  </si>
  <si>
    <t>NAKLADA SLAP D.O.O.</t>
  </si>
  <si>
    <t>080337347</t>
  </si>
  <si>
    <t>DUBROVNIK SUN</t>
  </si>
  <si>
    <t/>
  </si>
  <si>
    <t>DUBROVNIK</t>
  </si>
  <si>
    <t>SLUŽBENA PUTOVANJA</t>
  </si>
  <si>
    <t>GRAD SL. BROD</t>
  </si>
  <si>
    <t>HEP  OPSKRBA</t>
  </si>
  <si>
    <t>HK STYLE</t>
  </si>
  <si>
    <t>HP HRVATSKA POŠTA D D</t>
  </si>
  <si>
    <t>HRT</t>
  </si>
  <si>
    <t>HT  T - COM</t>
  </si>
  <si>
    <t>KOMUNALAC</t>
  </si>
  <si>
    <t>SLAV.BROD</t>
  </si>
  <si>
    <t>KOŽUL</t>
  </si>
  <si>
    <t>LASICA -POSAVSKA HRVATSKA</t>
  </si>
  <si>
    <t>PALMA</t>
  </si>
  <si>
    <t>SLAVONIJATRANS TEHNIČKI PREGLEDE</t>
  </si>
  <si>
    <t>ŠKOLSKE NOVINE</t>
  </si>
  <si>
    <t>TRGOPROMET</t>
  </si>
  <si>
    <t>PLAĆE ZA REDOVAN RAD</t>
  </si>
  <si>
    <t>OSTALI RASHODI ZA ZAPOSLENE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</si>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</sst>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1749.21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1749.21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604.33000000000004</v>
      </c>
      <c r="E11" s="10">
        <v>3299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604.33000000000004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2697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2697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90</v>
      </c>
      <c r="E17" s="10">
        <v>3213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90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29</v>
      </c>
      <c r="D19" s="18">
        <v>18.75</v>
      </c>
      <c r="E19" s="10">
        <v>3233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18.75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18.54</v>
      </c>
      <c r="E21" s="10">
        <v>3299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18.54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29</v>
      </c>
      <c r="D23" s="18">
        <v>125</v>
      </c>
      <c r="E23" s="10">
        <v>3237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40</v>
      </c>
      <c r="E25" s="10">
        <v>3213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605.95000000000005</v>
      </c>
      <c r="E27" s="10">
        <v>3234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605.95000000000005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175.03</v>
      </c>
      <c r="E29" s="10">
        <v>3223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175.03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481.68</v>
      </c>
      <c r="E31" s="10">
        <v>3299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481.68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29</v>
      </c>
      <c r="D33" s="18">
        <v>502.34</v>
      </c>
      <c r="E33" s="10">
        <v>3221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502.34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52.26</v>
      </c>
      <c r="E35" s="10">
        <v>3299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52.26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50</v>
      </c>
      <c r="E37" s="10">
        <v>3299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29</v>
      </c>
      <c r="D39" s="18">
        <v>185.66</v>
      </c>
      <c r="E39" s="10">
        <v>3239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185.66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40</v>
      </c>
      <c r="E41" s="10">
        <v>3299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990</v>
      </c>
      <c r="E43" s="10">
        <v>3221</v>
      </c>
      <c r="F43" s="9" t="s">
        <v>56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990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22.15</v>
      </c>
      <c r="E45" s="10">
        <v>3299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22.15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12</v>
      </c>
      <c r="D47" s="18">
        <v>131.74</v>
      </c>
      <c r="E47" s="10">
        <v>3299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131.74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29</v>
      </c>
      <c r="D49" s="18">
        <v>154.44999999999999</v>
      </c>
      <c r="E49" s="10">
        <v>3299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154.44999999999999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5192.93</v>
      </c>
      <c r="E51" s="10">
        <v>3223</v>
      </c>
      <c r="F51" s="9" t="s">
        <v>50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5192.93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275.39999999999998</v>
      </c>
      <c r="E53" s="10">
        <v>3239</v>
      </c>
      <c r="F53" s="9" t="s">
        <v>65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275.39999999999998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29</v>
      </c>
      <c r="D55" s="18">
        <v>182.5</v>
      </c>
      <c r="E55" s="10">
        <v>3238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182.5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12</v>
      </c>
      <c r="D57" s="18">
        <v>642.69000000000005</v>
      </c>
      <c r="E57" s="10">
        <v>3231</v>
      </c>
      <c r="F57" s="9" t="s">
        <v>30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642.69000000000005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29</v>
      </c>
      <c r="D59" s="18">
        <v>237.5</v>
      </c>
      <c r="E59" s="10">
        <v>3225</v>
      </c>
      <c r="F59" s="9" t="s">
        <v>91</v>
      </c>
      <c r="G59" s="27" t="s">
        <v>14</v>
      </c>
    </row>
    <row r="60" spans="1:7" x14ac:dyDescent="0.25">
      <c r="A60" s="9"/>
      <c r="B60" s="14"/>
      <c r="C60" s="10"/>
      <c r="D60" s="18">
        <v>232.26</v>
      </c>
      <c r="E60" s="10">
        <v>3238</v>
      </c>
      <c r="F60" s="9" t="s">
        <v>26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469.76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29</v>
      </c>
      <c r="D62" s="18">
        <v>362.55</v>
      </c>
      <c r="E62" s="10">
        <v>3221</v>
      </c>
      <c r="F62" s="9" t="s">
        <v>56</v>
      </c>
      <c r="G62" s="27" t="s">
        <v>14</v>
      </c>
    </row>
    <row r="63" spans="1:7" x14ac:dyDescent="0.25">
      <c r="A63" s="9"/>
      <c r="B63" s="14"/>
      <c r="C63" s="10"/>
      <c r="D63" s="18">
        <v>49.78</v>
      </c>
      <c r="E63" s="10">
        <v>3239</v>
      </c>
      <c r="F63" s="9" t="s">
        <v>65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412.33000000000004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12</v>
      </c>
      <c r="D65" s="18">
        <v>117.94</v>
      </c>
      <c r="E65" s="10">
        <v>3292</v>
      </c>
      <c r="F65" s="9" t="s">
        <v>96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117.94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29</v>
      </c>
      <c r="D67" s="18">
        <v>125</v>
      </c>
      <c r="E67" s="10">
        <v>3237</v>
      </c>
      <c r="F67" s="9" t="s">
        <v>41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125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12</v>
      </c>
      <c r="D69" s="18">
        <v>63.07</v>
      </c>
      <c r="E69" s="10">
        <v>3299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63.07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29</v>
      </c>
      <c r="D71" s="18">
        <v>537.5</v>
      </c>
      <c r="E71" s="10">
        <v>3225</v>
      </c>
      <c r="F71" s="9" t="s">
        <v>91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537.5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105</v>
      </c>
      <c r="D73" s="18">
        <v>36.380000000000003</v>
      </c>
      <c r="E73" s="10">
        <v>3299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36.380000000000003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12</v>
      </c>
      <c r="D75" s="18">
        <v>414.9</v>
      </c>
      <c r="E75" s="10">
        <v>3221</v>
      </c>
      <c r="F75" s="9" t="s">
        <v>56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414.9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334.5</v>
      </c>
      <c r="E77" s="10">
        <v>3211</v>
      </c>
      <c r="F77" s="9" t="s">
        <v>111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334.5</v>
      </c>
      <c r="E78" s="23"/>
      <c r="F78" s="25"/>
      <c r="G78" s="26"/>
    </row>
    <row r="79" spans="1:7" x14ac:dyDescent="0.25">
      <c r="A79" s="9" t="s">
        <v>112</v>
      </c>
      <c r="B79" s="14" t="s">
        <v>109</v>
      </c>
      <c r="C79" s="10" t="s">
        <v>46</v>
      </c>
      <c r="D79" s="18">
        <v>226.33</v>
      </c>
      <c r="E79" s="10">
        <v>3234</v>
      </c>
      <c r="F79" s="9" t="s">
        <v>47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226.33</v>
      </c>
      <c r="E80" s="23"/>
      <c r="F80" s="25"/>
      <c r="G80" s="26"/>
    </row>
    <row r="81" spans="1:7" x14ac:dyDescent="0.25">
      <c r="A81" s="9" t="s">
        <v>113</v>
      </c>
      <c r="B81" s="14" t="s">
        <v>109</v>
      </c>
      <c r="C81" s="10" t="s">
        <v>12</v>
      </c>
      <c r="D81" s="18">
        <v>2493.41</v>
      </c>
      <c r="E81" s="10">
        <v>3223</v>
      </c>
      <c r="F81" s="9" t="s">
        <v>50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2493.41</v>
      </c>
      <c r="E82" s="23"/>
      <c r="F82" s="25"/>
      <c r="G82" s="26"/>
    </row>
    <row r="83" spans="1:7" x14ac:dyDescent="0.25">
      <c r="A83" s="9" t="s">
        <v>114</v>
      </c>
      <c r="B83" s="14" t="s">
        <v>109</v>
      </c>
      <c r="C83" s="10" t="s">
        <v>46</v>
      </c>
      <c r="D83" s="18">
        <v>472.5</v>
      </c>
      <c r="E83" s="10">
        <v>3299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472.5</v>
      </c>
      <c r="E84" s="23"/>
      <c r="F84" s="25"/>
      <c r="G84" s="26"/>
    </row>
    <row r="85" spans="1:7" x14ac:dyDescent="0.25">
      <c r="A85" s="9" t="s">
        <v>115</v>
      </c>
      <c r="B85" s="14" t="s">
        <v>109</v>
      </c>
      <c r="C85" s="10" t="s">
        <v>81</v>
      </c>
      <c r="D85" s="18">
        <v>66.67</v>
      </c>
      <c r="E85" s="10">
        <v>3231</v>
      </c>
      <c r="F85" s="9" t="s">
        <v>30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66.67</v>
      </c>
      <c r="E86" s="23"/>
      <c r="F86" s="25"/>
      <c r="G86" s="26"/>
    </row>
    <row r="87" spans="1:7" x14ac:dyDescent="0.25">
      <c r="A87" s="9" t="s">
        <v>116</v>
      </c>
      <c r="B87" s="14" t="s">
        <v>109</v>
      </c>
      <c r="C87" s="10" t="s">
        <v>12</v>
      </c>
      <c r="D87" s="18">
        <v>42.48</v>
      </c>
      <c r="E87" s="10">
        <v>3233</v>
      </c>
      <c r="F87" s="9" t="s">
        <v>35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42.48</v>
      </c>
      <c r="E88" s="23"/>
      <c r="F88" s="25"/>
      <c r="G88" s="26"/>
    </row>
    <row r="89" spans="1:7" x14ac:dyDescent="0.25">
      <c r="A89" s="9" t="s">
        <v>117</v>
      </c>
      <c r="B89" s="14" t="s">
        <v>109</v>
      </c>
      <c r="C89" s="10" t="s">
        <v>12</v>
      </c>
      <c r="D89" s="18">
        <v>2.4900000000000002</v>
      </c>
      <c r="E89" s="10">
        <v>3231</v>
      </c>
      <c r="F89" s="9" t="s">
        <v>30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2.4900000000000002</v>
      </c>
      <c r="E90" s="23"/>
      <c r="F90" s="25"/>
      <c r="G90" s="26"/>
    </row>
    <row r="91" spans="1:7" x14ac:dyDescent="0.25">
      <c r="A91" s="9" t="s">
        <v>118</v>
      </c>
      <c r="B91" s="14" t="s">
        <v>109</v>
      </c>
      <c r="C91" s="10" t="s">
        <v>119</v>
      </c>
      <c r="D91" s="18">
        <v>242.77</v>
      </c>
      <c r="E91" s="10">
        <v>3234</v>
      </c>
      <c r="F91" s="9" t="s">
        <v>47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242.77</v>
      </c>
      <c r="E92" s="23"/>
      <c r="F92" s="25"/>
      <c r="G92" s="26"/>
    </row>
    <row r="93" spans="1:7" x14ac:dyDescent="0.25">
      <c r="A93" s="9" t="s">
        <v>120</v>
      </c>
      <c r="B93" s="14" t="s">
        <v>109</v>
      </c>
      <c r="C93" s="10" t="s">
        <v>29</v>
      </c>
      <c r="D93" s="18">
        <v>388.64</v>
      </c>
      <c r="E93" s="10">
        <v>3221</v>
      </c>
      <c r="F93" s="9" t="s">
        <v>56</v>
      </c>
      <c r="G93" s="27" t="s">
        <v>14</v>
      </c>
    </row>
    <row r="94" spans="1:7" x14ac:dyDescent="0.25">
      <c r="A94" s="9"/>
      <c r="B94" s="14"/>
      <c r="C94" s="10"/>
      <c r="D94" s="18">
        <v>175.35</v>
      </c>
      <c r="E94" s="10">
        <v>3299</v>
      </c>
      <c r="F94" s="9" t="s">
        <v>19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SUM(D93:D94)</f>
        <v>563.99</v>
      </c>
      <c r="E95" s="23"/>
      <c r="F95" s="25"/>
      <c r="G95" s="26"/>
    </row>
    <row r="96" spans="1:7" x14ac:dyDescent="0.25">
      <c r="A96" s="9" t="s">
        <v>121</v>
      </c>
      <c r="B96" s="14" t="s">
        <v>109</v>
      </c>
      <c r="C96" s="10" t="s">
        <v>46</v>
      </c>
      <c r="D96" s="18">
        <v>78</v>
      </c>
      <c r="E96" s="10">
        <v>3221</v>
      </c>
      <c r="F96" s="9" t="s">
        <v>56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78</v>
      </c>
      <c r="E97" s="23"/>
      <c r="F97" s="25"/>
      <c r="G97" s="26"/>
    </row>
    <row r="98" spans="1:7" x14ac:dyDescent="0.25">
      <c r="A98" s="9" t="s">
        <v>122</v>
      </c>
      <c r="B98" s="14" t="s">
        <v>109</v>
      </c>
      <c r="C98" s="10" t="s">
        <v>46</v>
      </c>
      <c r="D98" s="18">
        <v>35</v>
      </c>
      <c r="E98" s="10">
        <v>3299</v>
      </c>
      <c r="F98" s="9" t="s">
        <v>19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35</v>
      </c>
      <c r="E99" s="23"/>
      <c r="F99" s="25"/>
      <c r="G99" s="26"/>
    </row>
    <row r="100" spans="1:7" x14ac:dyDescent="0.25">
      <c r="A100" s="9" t="s">
        <v>123</v>
      </c>
      <c r="B100" s="14" t="s">
        <v>109</v>
      </c>
      <c r="C100" s="10" t="s">
        <v>46</v>
      </c>
      <c r="D100" s="18">
        <v>152.19999999999999</v>
      </c>
      <c r="E100" s="10">
        <v>3239</v>
      </c>
      <c r="F100" s="9" t="s">
        <v>65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152.19999999999999</v>
      </c>
      <c r="E101" s="23"/>
      <c r="F101" s="25"/>
      <c r="G101" s="26"/>
    </row>
    <row r="102" spans="1:7" x14ac:dyDescent="0.25">
      <c r="A102" s="9" t="s">
        <v>124</v>
      </c>
      <c r="B102" s="14" t="s">
        <v>109</v>
      </c>
      <c r="C102" s="10" t="s">
        <v>12</v>
      </c>
      <c r="D102" s="18">
        <v>55</v>
      </c>
      <c r="E102" s="10">
        <v>3213</v>
      </c>
      <c r="F102" s="9" t="s">
        <v>13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55</v>
      </c>
      <c r="E103" s="23"/>
      <c r="F103" s="25"/>
      <c r="G103" s="26"/>
    </row>
    <row r="104" spans="1:7" x14ac:dyDescent="0.25">
      <c r="A104" s="9" t="s">
        <v>125</v>
      </c>
      <c r="B104" s="14" t="s">
        <v>109</v>
      </c>
      <c r="C104" s="10" t="s">
        <v>29</v>
      </c>
      <c r="D104" s="18">
        <v>324.79000000000002</v>
      </c>
      <c r="E104" s="10">
        <v>3221</v>
      </c>
      <c r="F104" s="9" t="s">
        <v>56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324.79000000000002</v>
      </c>
      <c r="E105" s="23"/>
      <c r="F105" s="25"/>
      <c r="G105" s="26"/>
    </row>
    <row r="106" spans="1:7" x14ac:dyDescent="0.25">
      <c r="A106" s="9"/>
      <c r="B106" s="14"/>
      <c r="C106" s="10"/>
      <c r="D106" s="18">
        <v>2246.44</v>
      </c>
      <c r="E106" s="10">
        <v>3111</v>
      </c>
      <c r="F106" s="9" t="s">
        <v>126</v>
      </c>
      <c r="G106" s="27" t="s">
        <v>14</v>
      </c>
    </row>
    <row r="107" spans="1:7" x14ac:dyDescent="0.25">
      <c r="A107" s="9"/>
      <c r="B107" s="14"/>
      <c r="C107" s="10"/>
      <c r="D107" s="18">
        <v>53.09</v>
      </c>
      <c r="E107" s="10">
        <v>3121</v>
      </c>
      <c r="F107" s="9" t="s">
        <v>127</v>
      </c>
      <c r="G107" s="28" t="s">
        <v>14</v>
      </c>
    </row>
    <row r="108" spans="1:7" x14ac:dyDescent="0.25">
      <c r="A108" s="9"/>
      <c r="B108" s="14"/>
      <c r="C108" s="10"/>
      <c r="D108" s="18">
        <v>498.47</v>
      </c>
      <c r="E108" s="10">
        <v>3141</v>
      </c>
      <c r="F108" s="9" t="s">
        <v>128</v>
      </c>
      <c r="G108" s="28" t="s">
        <v>14</v>
      </c>
    </row>
    <row r="109" spans="1:7" x14ac:dyDescent="0.25">
      <c r="A109" s="9"/>
      <c r="B109" s="14"/>
      <c r="C109" s="10"/>
      <c r="D109" s="18">
        <v>390.01</v>
      </c>
      <c r="E109" s="10">
        <v>3151</v>
      </c>
      <c r="F109" s="9" t="s">
        <v>128</v>
      </c>
      <c r="G109" s="28" t="s">
        <v>14</v>
      </c>
    </row>
    <row r="110" spans="1:7" x14ac:dyDescent="0.25">
      <c r="A110" s="9"/>
      <c r="B110" s="14"/>
      <c r="C110" s="10"/>
      <c r="D110" s="18">
        <v>685.6</v>
      </c>
      <c r="E110" s="10">
        <v>3162</v>
      </c>
      <c r="F110" s="9" t="s">
        <v>128</v>
      </c>
      <c r="G110" s="28" t="s">
        <v>14</v>
      </c>
    </row>
    <row r="111" spans="1:7" x14ac:dyDescent="0.25">
      <c r="A111" s="9"/>
      <c r="B111" s="14"/>
      <c r="C111" s="10"/>
      <c r="D111" s="18">
        <v>4.8</v>
      </c>
      <c r="E111" s="10">
        <v>3211</v>
      </c>
      <c r="F111" s="9" t="s">
        <v>111</v>
      </c>
      <c r="G111" s="28" t="s">
        <v>14</v>
      </c>
    </row>
    <row r="112" spans="1:7" x14ac:dyDescent="0.25">
      <c r="A112" s="9"/>
      <c r="B112" s="14"/>
      <c r="C112" s="10"/>
      <c r="D112" s="18">
        <v>27.2</v>
      </c>
      <c r="E112" s="10">
        <v>3211</v>
      </c>
      <c r="F112" s="9" t="s">
        <v>111</v>
      </c>
      <c r="G112" s="28" t="s">
        <v>14</v>
      </c>
    </row>
    <row r="113" spans="1:7" x14ac:dyDescent="0.25">
      <c r="A113" s="9"/>
      <c r="B113" s="14"/>
      <c r="C113" s="10"/>
      <c r="D113" s="18">
        <v>318</v>
      </c>
      <c r="E113" s="10">
        <v>3211</v>
      </c>
      <c r="F113" s="9" t="s">
        <v>111</v>
      </c>
      <c r="G113" s="28" t="s">
        <v>14</v>
      </c>
    </row>
    <row r="114" spans="1:7" x14ac:dyDescent="0.25">
      <c r="A114" s="9"/>
      <c r="B114" s="14"/>
      <c r="C114" s="10"/>
      <c r="D114" s="18">
        <v>345.32</v>
      </c>
      <c r="E114" s="10">
        <v>3211</v>
      </c>
      <c r="F114" s="9" t="s">
        <v>111</v>
      </c>
      <c r="G114" s="28" t="s">
        <v>14</v>
      </c>
    </row>
    <row r="115" spans="1:7" x14ac:dyDescent="0.25">
      <c r="A115" s="9"/>
      <c r="B115" s="14"/>
      <c r="C115" s="10"/>
      <c r="D115" s="18">
        <v>3361.54</v>
      </c>
      <c r="E115" s="10">
        <v>3212</v>
      </c>
      <c r="F115" s="9" t="s">
        <v>129</v>
      </c>
      <c r="G115" s="28" t="s">
        <v>14</v>
      </c>
    </row>
    <row r="116" spans="1:7" x14ac:dyDescent="0.25">
      <c r="A116" s="9"/>
      <c r="B116" s="14"/>
      <c r="C116" s="10"/>
      <c r="D116" s="18">
        <v>3985.69</v>
      </c>
      <c r="E116" s="10">
        <v>3212</v>
      </c>
      <c r="F116" s="9" t="s">
        <v>129</v>
      </c>
      <c r="G116" s="28" t="s">
        <v>14</v>
      </c>
    </row>
    <row r="117" spans="1:7" x14ac:dyDescent="0.25">
      <c r="A117" s="9"/>
      <c r="B117" s="14"/>
      <c r="C117" s="10"/>
      <c r="D117" s="18">
        <v>-63.07</v>
      </c>
      <c r="E117" s="10">
        <v>3299</v>
      </c>
      <c r="F117" s="9" t="s">
        <v>19</v>
      </c>
      <c r="G117" s="28" t="s">
        <v>14</v>
      </c>
    </row>
    <row r="118" spans="1:7" x14ac:dyDescent="0.25">
      <c r="A118" s="9"/>
      <c r="B118" s="14"/>
      <c r="C118" s="10"/>
      <c r="D118" s="18">
        <v>14.1</v>
      </c>
      <c r="E118" s="10">
        <v>3299</v>
      </c>
      <c r="F118" s="9" t="s">
        <v>19</v>
      </c>
      <c r="G118" s="28" t="s">
        <v>14</v>
      </c>
    </row>
    <row r="119" spans="1:7" ht="21" customHeight="1" thickBot="1" x14ac:dyDescent="0.3">
      <c r="A119" s="21" t="s">
        <v>15</v>
      </c>
      <c r="B119" s="22"/>
      <c r="C119" s="23"/>
      <c r="D119" s="24">
        <f>SUM(D106:D118)</f>
        <v>11867.19</v>
      </c>
      <c r="E119" s="23"/>
      <c r="F119" s="25"/>
      <c r="G119" s="26"/>
    </row>
    <row r="120" spans="1:7" ht="15.75" thickBot="1" x14ac:dyDescent="0.3">
      <c r="A120" s="29" t="s">
        <v>130</v>
      </c>
      <c r="B120" s="30"/>
      <c r="C120" s="31"/>
      <c r="D120" s="32">
        <f>SUM(D8,D10,D12,D14,D16,D18,D20,D22,D24,D26,D28,D30,D32,D34,D36,D38,D40,D42,D44,D46,D48,D50,D52,D54,D56,D58,D61,D64,D66,D68,D70,D72,D74,D76,D78,D80,D82,D84,D86,D88,D90,D92,D95,D97,D99,D101,D103,D105,D119)</f>
        <v>34193.470000000008</v>
      </c>
      <c r="E120" s="31"/>
      <c r="F120" s="33"/>
      <c r="G120" s="34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2024-10-23T08:47:30Z</dcterms:modified>
</cp:coreProperties>
</file>